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Income Maintenance\FoodShare Policy Admin\Reports\30 MONTHLY\CAR 40498 - FoodShare AGs Indiv &amp; Issuance\4 Deliverable\"/>
    </mc:Choice>
  </mc:AlternateContent>
  <xr:revisionPtr revIDLastSave="0" documentId="13_ncr:1_{E036066C-C7AA-4F8D-89E8-423D0E964D42}" xr6:coauthVersionLast="47" xr6:coauthVersionMax="47" xr10:uidLastSave="{00000000-0000-0000-0000-000000000000}"/>
  <bookViews>
    <workbookView xWindow="-108" yWindow="-108" windowWidth="23256" windowHeight="12456" tabRatio="557" xr2:uid="{00000000-000D-0000-FFFF-FFFF00000000}"/>
  </bookViews>
  <sheets>
    <sheet name="fs-benefits-cy2026" sheetId="1" r:id="rId1"/>
  </sheets>
  <definedNames>
    <definedName name="_xlnm.Print_Area" localSheetId="0">'fs-benefits-cy2026'!$A$1:$N$86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N8" i="1"/>
  <c r="N15" i="1"/>
  <c r="O20" i="1"/>
  <c r="O22" i="1"/>
  <c r="N27" i="1"/>
  <c r="N28" i="1"/>
  <c r="N31" i="1"/>
  <c r="O32" i="1"/>
  <c r="O35" i="1"/>
  <c r="O36" i="1"/>
  <c r="O40" i="1"/>
  <c r="O43" i="1"/>
  <c r="N47" i="1"/>
  <c r="N48" i="1"/>
  <c r="O51" i="1"/>
  <c r="O52" i="1"/>
  <c r="N55" i="1"/>
  <c r="O56" i="1"/>
  <c r="O60" i="1"/>
  <c r="N62" i="1"/>
  <c r="O63" i="1"/>
  <c r="N64" i="1"/>
  <c r="O67" i="1"/>
  <c r="N71" i="1"/>
  <c r="O72" i="1"/>
  <c r="O76" i="1"/>
  <c r="O78" i="1"/>
  <c r="O79" i="1"/>
  <c r="N80" i="1"/>
  <c r="N6" i="1"/>
  <c r="O11" i="1"/>
  <c r="O14" i="1"/>
  <c r="N30" i="1"/>
  <c r="N38" i="1"/>
  <c r="N46" i="1"/>
  <c r="N51" i="1"/>
  <c r="N54" i="1"/>
  <c r="O70" i="1"/>
  <c r="N75" i="1"/>
  <c r="N85" i="1"/>
  <c r="O12" i="1"/>
  <c r="O13" i="1"/>
  <c r="N21" i="1"/>
  <c r="O29" i="1"/>
  <c r="N37" i="1"/>
  <c r="N44" i="1"/>
  <c r="O53" i="1"/>
  <c r="N59" i="1"/>
  <c r="N61" i="1"/>
  <c r="O68" i="1"/>
  <c r="N77" i="1"/>
  <c r="O83" i="1"/>
  <c r="O84" i="1"/>
  <c r="N19" i="1"/>
  <c r="O23" i="1"/>
  <c r="O31" i="1"/>
  <c r="O69" i="1"/>
  <c r="O16" i="1"/>
  <c r="N24" i="1"/>
  <c r="O66" i="1"/>
  <c r="N74" i="1"/>
  <c r="O39" i="1"/>
  <c r="N49" i="1"/>
  <c r="O57" i="1"/>
  <c r="N58" i="1"/>
  <c r="O73" i="1"/>
  <c r="O81" i="1"/>
  <c r="O82" i="1"/>
  <c r="N10" i="1"/>
  <c r="N18" i="1"/>
  <c r="O26" i="1"/>
  <c r="N81" i="1"/>
  <c r="N65" i="1"/>
  <c r="O41" i="1"/>
  <c r="N33" i="1"/>
  <c r="O25" i="1"/>
  <c r="N17" i="1"/>
  <c r="O33" i="1"/>
  <c r="N73" i="1"/>
  <c r="O9" i="1"/>
  <c r="O50" i="1"/>
  <c r="O42" i="1"/>
  <c r="O34" i="1"/>
  <c r="O18" i="1"/>
  <c r="N11" i="1"/>
  <c r="O10" i="1"/>
  <c r="N42" i="1"/>
  <c r="N34" i="1"/>
  <c r="N50" i="1"/>
  <c r="N9" i="1"/>
  <c r="O65" i="1"/>
  <c r="N26" i="1"/>
  <c r="O58" i="1"/>
  <c r="N25" i="1"/>
  <c r="O49" i="1"/>
  <c r="N36" i="1" l="1"/>
  <c r="O27" i="1"/>
  <c r="O75" i="1"/>
  <c r="O21" i="1"/>
  <c r="N12" i="1"/>
  <c r="O19" i="1"/>
  <c r="N43" i="1"/>
  <c r="N53" i="1"/>
  <c r="O45" i="1"/>
  <c r="N13" i="1"/>
  <c r="N83" i="1"/>
  <c r="N29" i="1"/>
  <c r="N35" i="1"/>
  <c r="O59" i="1"/>
  <c r="N7" i="1"/>
  <c r="N68" i="1"/>
  <c r="N67" i="1"/>
  <c r="O37" i="1"/>
  <c r="N45" i="1"/>
  <c r="O77" i="1"/>
  <c r="N69" i="1"/>
  <c r="O61" i="1"/>
  <c r="O85" i="1"/>
  <c r="N23" i="1"/>
  <c r="N82" i="1"/>
  <c r="O55" i="1"/>
  <c r="O74" i="1"/>
  <c r="N39" i="1"/>
  <c r="N66" i="1"/>
  <c r="N63" i="1"/>
  <c r="N79" i="1"/>
  <c r="O44" i="1"/>
  <c r="N76" i="1"/>
  <c r="O47" i="1"/>
  <c r="N60" i="1"/>
  <c r="O71" i="1"/>
  <c r="N86" i="1"/>
  <c r="O15" i="1"/>
  <c r="O17" i="1"/>
  <c r="N41" i="1"/>
  <c r="N16" i="1"/>
  <c r="N57" i="1"/>
  <c r="O24" i="1"/>
  <c r="O30" i="1"/>
  <c r="O80" i="1"/>
  <c r="N52" i="1"/>
  <c r="N84" i="1"/>
  <c r="O28" i="1"/>
  <c r="O38" i="1"/>
  <c r="N78" i="1"/>
  <c r="O64" i="1"/>
  <c r="O46" i="1"/>
  <c r="N20" i="1"/>
  <c r="N14" i="1"/>
  <c r="N70" i="1"/>
  <c r="O8" i="1"/>
  <c r="O54" i="1"/>
  <c r="N72" i="1"/>
  <c r="N22" i="1"/>
  <c r="N40" i="1"/>
  <c r="N32" i="1"/>
  <c r="O48" i="1"/>
  <c r="N56" i="1"/>
  <c r="O62" i="1"/>
  <c r="O6" i="1"/>
  <c r="O86" i="1" l="1"/>
</calcChain>
</file>

<file path=xl/sharedStrings.xml><?xml version="1.0" encoding="utf-8"?>
<sst xmlns="http://schemas.openxmlformats.org/spreadsheetml/2006/main" count="87" uniqueCount="87">
  <si>
    <t>WISCONSIN</t>
  </si>
  <si>
    <t>Sokaogon Tribe</t>
  </si>
  <si>
    <t>State Total</t>
  </si>
  <si>
    <t>STATE FOOD STAMP/FOOD SHARE BENEFITS AND PARTICIPATION DATA</t>
  </si>
  <si>
    <t>Lac Courte Oreilles</t>
  </si>
  <si>
    <t>Adams</t>
  </si>
  <si>
    <t>Ashland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</si>
  <si>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</si>
  <si>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</si>
  <si>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</si>
  <si>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</si>
  <si>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</si>
  <si>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</si>
  <si>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</si>
  <si>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</si>
  <si>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</si>
  <si>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</si>
  <si>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</si>
  <si>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</si>
  <si>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</si>
  <si>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</si>
  <si>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</si>
  <si>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</si>
  <si>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</si>
  <si>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</si>
  <si>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</si>
  <si>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</si>
  <si>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</si>
  <si>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</si>
  <si>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</si>
  <si>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</si>
  <si>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</si>
  <si>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</si>
  <si>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</si>
  <si>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</si>
  <si>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</si>
  <si>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</si>
  <si>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</si>
  <si>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</si>
  <si>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</si>
  <si>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</si>
  <si>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</si>
  <si>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</si>
  <si>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</si>
  <si>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</si>
  <si>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</si>
  <si>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</si>
  <si>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</si>
  <si>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</si>
  <si>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</si>
  <si>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</si>
  <si>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</si>
  <si>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</si>
  <si>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</si>
  <si>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</si>
  <si>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</si>
  <si>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</si>
  <si>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</si>
  <si>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</si>
  <si>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St.Croix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</si>
  <si>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</si>
  <si>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</si>
  <si>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</si>
  <si>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</si>
  <si>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</si>
  <si>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</si>
  <si>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</si>
  <si>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</si>
  <si>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</si>
  <si>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</si>
  <si>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</si>
  <si>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</si>
  <si>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</si>
  <si>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</si>
  <si>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</si>
  <si>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</si>
  <si>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Menominee</t>
  </si>
  <si>
    <t>Red Cliff</t>
  </si>
  <si>
    <t>Stockbridge-Munsee</t>
  </si>
  <si>
    <t>Potawatomi</t>
  </si>
  <si>
    <t>Lac du Flambeau</t>
  </si>
  <si>
    <t>Bad River</t>
  </si>
  <si>
    <t>Oneida Nation</t>
  </si>
  <si>
    <t>County/Tribe</t>
  </si>
  <si>
    <t>BENEFITS</t>
  </si>
  <si>
    <t>Calendar YTD 
Monthly Avg.
2026</t>
  </si>
  <si>
    <t>Calendar YTD 
Total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</si>
</sst>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mmm\ yyyy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8" applyNumberFormat="0" applyAlignment="0" applyProtection="0"/>
    <xf numFmtId="0" fontId="9" fillId="31" borderId="9" applyNumberFormat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3" borderId="8" applyNumberFormat="0" applyAlignment="0" applyProtection="0"/>
    <xf numFmtId="0" fontId="16" fillId="0" borderId="13" applyNumberFormat="0" applyFill="0" applyAlignment="0" applyProtection="0"/>
    <xf numFmtId="0" fontId="17" fillId="34" borderId="0" applyNumberFormat="0" applyBorder="0" applyAlignment="0" applyProtection="0"/>
    <xf numFmtId="0" fontId="5" fillId="0" borderId="0"/>
    <xf numFmtId="0" fontId="4" fillId="0" borderId="0"/>
    <xf numFmtId="0" fontId="18" fillId="0" borderId="0"/>
    <xf numFmtId="0" fontId="5" fillId="35" borderId="14" applyNumberFormat="0" applyFont="0" applyAlignment="0" applyProtection="0"/>
    <xf numFmtId="0" fontId="19" fillId="30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5" fontId="0" fillId="0" borderId="3" xfId="0" applyNumberFormat="1" applyBorder="1"/>
    <xf numFmtId="5" fontId="0" fillId="2" borderId="3" xfId="0" applyNumberFormat="1" applyFill="1" applyBorder="1"/>
    <xf numFmtId="165" fontId="0" fillId="0" borderId="3" xfId="0" applyNumberFormat="1" applyBorder="1"/>
    <xf numFmtId="165" fontId="0" fillId="2" borderId="3" xfId="0" applyNumberFormat="1" applyFill="1" applyBorder="1"/>
    <xf numFmtId="164" fontId="0" fillId="0" borderId="3" xfId="29" applyNumberFormat="1" applyFont="1" applyBorder="1"/>
    <xf numFmtId="164" fontId="0" fillId="2" borderId="4" xfId="29" applyNumberFormat="1" applyFont="1" applyFill="1" applyBorder="1"/>
    <xf numFmtId="164" fontId="0" fillId="2" borderId="3" xfId="29" applyNumberFormat="1" applyFont="1" applyFill="1" applyBorder="1"/>
    <xf numFmtId="5" fontId="0" fillId="0" borderId="5" xfId="29" applyNumberFormat="1" applyFont="1" applyBorder="1"/>
    <xf numFmtId="0" fontId="3" fillId="3" borderId="0" xfId="0" applyFont="1" applyFill="1" applyAlignment="1">
      <alignment horizontal="center"/>
    </xf>
    <xf numFmtId="0" fontId="0" fillId="4" borderId="6" xfId="0" applyFill="1" applyBorder="1" applyAlignment="1">
      <alignment horizontal="center"/>
    </xf>
    <xf numFmtId="0" fontId="1" fillId="2" borderId="5" xfId="0" applyFont="1" applyFill="1" applyBorder="1"/>
    <xf numFmtId="166" fontId="2" fillId="2" borderId="7" xfId="0" quotePrefix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5" fontId="1" fillId="0" borderId="3" xfId="0" applyNumberFormat="1" applyFont="1" applyBorder="1"/>
    <xf numFmtId="165" fontId="1" fillId="2" borderId="3" xfId="0" applyNumberFormat="1" applyFont="1" applyFill="1" applyBorder="1"/>
    <xf numFmtId="0" fontId="3" fillId="3" borderId="0" xfId="0" applyFont="1" applyFill="1" applyAlignment="1">
      <alignment horizontal="center"/>
    </xf>
    <xf numFmtId="0" fontId="0" fillId="4" borderId="6" xfId="0" applyFill="1" applyBorder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2 2" xfId="40" xr:uid="{00000000-0005-0000-0000-000028000000}"/>
    <cellStyle name="Normal 2 3" xfId="41" xr:uid="{00000000-0005-0000-0000-000029000000}"/>
    <cellStyle name="Note 2" xfId="42" xr:uid="{00000000-0005-0000-0000-00002A000000}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O87"/>
  <sheetViews>
    <sheetView showGridLines="0" tabSelected="1" zoomScaleNormal="100" workbookViewId="0">
      <pane xSplit="1" ySplit="5" topLeftCell="B72" activePane="bottomRight" state="frozen"/>
      <selection pane="topRight" activeCell="B1" sqref="B1"/>
      <selection pane="bottomLeft" activeCell="A6" sqref="A6"/>
      <selection pane="bottomRight" activeCell="J86" sqref="J86"/>
    </sheetView>
  </sheetViews>
  <sheetFormatPr defaultRowHeight="13.2" x14ac:dyDescent="0.25"/>
  <cols>
    <col min="1" max="1" width="18.44140625" customWidth="1"/>
    <col min="2" max="6" width="14.109375" customWidth="1"/>
    <col min="7" max="7" width="14.5546875" customWidth="1"/>
    <col min="8" max="13" width="14.109375" customWidth="1"/>
    <col min="14" max="14" width="16" customWidth="1"/>
    <col min="15" max="15" width="16.109375" customWidth="1"/>
  </cols>
  <sheetData>
    <row r="1" spans="1: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2"/>
    </row>
    <row r="2" spans="1:15" x14ac:dyDescent="0.25">
      <c r="A2" s="19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2"/>
    </row>
    <row r="3" spans="1:15" x14ac:dyDescent="0.25">
      <c r="A3" s="19" t="s">
        <v>84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2"/>
    </row>
    <row r="4" spans="1:1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3"/>
    </row>
    <row r="5" spans="1:15" s="1" customFormat="1" ht="40.35" customHeight="1" x14ac:dyDescent="0.25">
      <c r="A5" s="2" t="s">
        <v>83</v>
      </c>
      <c r="B5" s="15">
        <v>46023</v>
      </c>
      <c r="C5" s="15">
        <v>46054</v>
      </c>
      <c r="D5" s="15">
        <v>46082</v>
      </c>
      <c r="E5" s="15">
        <v>46113</v>
      </c>
      <c r="F5" s="15">
        <v>46143</v>
      </c>
      <c r="G5" s="15">
        <v>46174</v>
      </c>
      <c r="H5" s="15">
        <v>46204</v>
      </c>
      <c r="I5" s="15">
        <v>46235</v>
      </c>
      <c r="J5" s="15">
        <v>46266</v>
      </c>
      <c r="K5" s="15">
        <v>46296</v>
      </c>
      <c r="L5" s="15">
        <v>46327</v>
      </c>
      <c r="M5" s="15">
        <v>46357</v>
      </c>
      <c r="N5" s="16" t="s">
        <v>85</v>
      </c>
      <c r="O5" s="16" t="s">
        <v>86</v>
      </c>
    </row>
    <row r="6" spans="1:15" x14ac:dyDescent="0.25">
      <c r="A6" s="14" t="s">
        <v>5</v>
      </c>
      <c r="B6" s="8">
        <v>514495</v>
      </c>
      <c r="C6" s="8">
        <v>500916.8</v>
      </c>
      <c r="D6" s="8">
        <v>501551</v>
      </c>
      <c r="E6" s="8">
        <v>493986</v>
      </c>
      <c r="F6" s="8">
        <v>500762</v>
      </c>
      <c r="G6" s="11">
        <v>504160.27</v>
      </c>
      <c r="H6" s="6">
        <v>547821</v>
      </c>
      <c r="I6" s="6">
        <v>656671</v>
      </c>
      <c r="J6" s="4">
        <v>552328</v>
      </c>
      <c r="K6" s="6"/>
      <c r="L6" s="6"/>
      <c r="M6" s="17"/>
      <c r="N6" s="8">
        <f t="shared" ref="N6:N69" si="0">ROUND(AVERAGE(B6:M6),0)</f>
        <v>530299</v>
      </c>
      <c r="O6" s="8">
        <f>SUM(B6:M6)</f>
        <v>4772691.07</v>
      </c>
    </row>
    <row r="7" spans="1:15" x14ac:dyDescent="0.25">
      <c r="A7" s="14" t="s">
        <v>6</v>
      </c>
      <c r="B7" s="8">
        <v>313958</v>
      </c>
      <c r="C7" s="8">
        <v>319535</v>
      </c>
      <c r="D7" s="8">
        <v>319456</v>
      </c>
      <c r="E7" s="8">
        <v>312846</v>
      </c>
      <c r="F7" s="8">
        <v>317234</v>
      </c>
      <c r="G7" s="11">
        <v>304075</v>
      </c>
      <c r="H7" s="6">
        <v>347060</v>
      </c>
      <c r="I7" s="6">
        <v>393245</v>
      </c>
      <c r="J7" s="4">
        <v>330539</v>
      </c>
      <c r="K7" s="6"/>
      <c r="L7" s="6"/>
      <c r="M7" s="17"/>
      <c r="N7" s="8">
        <f t="shared" si="0"/>
        <v>328661</v>
      </c>
      <c r="O7" s="8">
        <f t="shared" ref="O7:O70" si="1">SUM(B7:M7)</f>
        <v>2957948</v>
      </c>
    </row>
    <row r="8" spans="1:15" x14ac:dyDescent="0.25">
      <c r="A8" s="14" t="s">
        <v>7</v>
      </c>
      <c r="B8" s="8">
        <v>771508</v>
      </c>
      <c r="C8" s="8">
        <v>768084</v>
      </c>
      <c r="D8" s="8">
        <v>764034</v>
      </c>
      <c r="E8" s="8">
        <v>737189</v>
      </c>
      <c r="F8" s="8">
        <v>737308.61</v>
      </c>
      <c r="G8" s="11">
        <v>734791.06</v>
      </c>
      <c r="H8" s="6">
        <v>839803.28</v>
      </c>
      <c r="I8" s="6">
        <v>978741.54</v>
      </c>
      <c r="J8" s="4">
        <v>812929.93</v>
      </c>
      <c r="K8" s="6"/>
      <c r="L8" s="6"/>
      <c r="M8" s="17"/>
      <c r="N8" s="8">
        <f t="shared" si="0"/>
        <v>793821</v>
      </c>
      <c r="O8" s="8">
        <f t="shared" si="1"/>
        <v>7144389.4199999999</v>
      </c>
    </row>
    <row r="9" spans="1:15" x14ac:dyDescent="0.25">
      <c r="A9" s="14" t="s">
        <v>8</v>
      </c>
      <c r="B9" s="8">
        <v>198598</v>
      </c>
      <c r="C9" s="8">
        <v>203635</v>
      </c>
      <c r="D9" s="8">
        <v>210027</v>
      </c>
      <c r="E9" s="8">
        <v>212103.51</v>
      </c>
      <c r="F9" s="8">
        <v>206594</v>
      </c>
      <c r="G9" s="11">
        <v>209431</v>
      </c>
      <c r="H9" s="6">
        <v>229714</v>
      </c>
      <c r="I9" s="6">
        <v>263507</v>
      </c>
      <c r="J9" s="4">
        <v>217448</v>
      </c>
      <c r="K9" s="6"/>
      <c r="L9" s="6"/>
      <c r="M9" s="17"/>
      <c r="N9" s="8">
        <f t="shared" si="0"/>
        <v>216784</v>
      </c>
      <c r="O9" s="8">
        <f t="shared" si="1"/>
        <v>1951057.51</v>
      </c>
    </row>
    <row r="10" spans="1:15" x14ac:dyDescent="0.25">
      <c r="A10" s="14" t="s">
        <v>9</v>
      </c>
      <c r="B10" s="8">
        <v>4184742</v>
      </c>
      <c r="C10" s="8">
        <v>4208594</v>
      </c>
      <c r="D10" s="8">
        <v>4228961.49</v>
      </c>
      <c r="E10" s="8">
        <v>4208572.6100000003</v>
      </c>
      <c r="F10" s="8">
        <v>4184142.2</v>
      </c>
      <c r="G10" s="11">
        <v>4225074.32</v>
      </c>
      <c r="H10" s="6">
        <v>4467501.68</v>
      </c>
      <c r="I10" s="6">
        <v>4975055.88</v>
      </c>
      <c r="J10" s="4">
        <v>4448062.5999999996</v>
      </c>
      <c r="K10" s="6"/>
      <c r="L10" s="6"/>
      <c r="M10" s="17"/>
      <c r="N10" s="8">
        <f t="shared" si="0"/>
        <v>4347856</v>
      </c>
      <c r="O10" s="8">
        <f t="shared" si="1"/>
        <v>39130706.780000001</v>
      </c>
    </row>
    <row r="11" spans="1:15" x14ac:dyDescent="0.25">
      <c r="A11" s="14" t="s">
        <v>10</v>
      </c>
      <c r="B11" s="8">
        <v>128572</v>
      </c>
      <c r="C11" s="8">
        <v>120975</v>
      </c>
      <c r="D11" s="8">
        <v>122045</v>
      </c>
      <c r="E11" s="8">
        <v>120358</v>
      </c>
      <c r="F11" s="8">
        <v>127725</v>
      </c>
      <c r="G11" s="11">
        <v>128191</v>
      </c>
      <c r="H11" s="6">
        <v>142474</v>
      </c>
      <c r="I11" s="6">
        <v>177145</v>
      </c>
      <c r="J11" s="4">
        <v>143720</v>
      </c>
      <c r="K11" s="6"/>
      <c r="L11" s="6"/>
      <c r="M11" s="17"/>
      <c r="N11" s="8">
        <f t="shared" si="0"/>
        <v>134578</v>
      </c>
      <c r="O11" s="8">
        <f t="shared" si="1"/>
        <v>1211205</v>
      </c>
    </row>
    <row r="12" spans="1:15" x14ac:dyDescent="0.25">
      <c r="A12" s="14" t="s">
        <v>11</v>
      </c>
      <c r="B12" s="8">
        <v>278692</v>
      </c>
      <c r="C12" s="8">
        <v>275676</v>
      </c>
      <c r="D12" s="8">
        <v>279665</v>
      </c>
      <c r="E12" s="8">
        <v>281769.31</v>
      </c>
      <c r="F12" s="8">
        <v>278740</v>
      </c>
      <c r="G12" s="11">
        <v>281293.99</v>
      </c>
      <c r="H12" s="6">
        <v>305032.71000000002</v>
      </c>
      <c r="I12" s="6">
        <v>360290</v>
      </c>
      <c r="J12" s="4">
        <v>303517</v>
      </c>
      <c r="K12" s="6"/>
      <c r="L12" s="6"/>
      <c r="M12" s="17"/>
      <c r="N12" s="8">
        <f t="shared" si="0"/>
        <v>293853</v>
      </c>
      <c r="O12" s="8">
        <f t="shared" si="1"/>
        <v>2644676.0099999998</v>
      </c>
    </row>
    <row r="13" spans="1:15" x14ac:dyDescent="0.25">
      <c r="A13" s="14" t="s">
        <v>12</v>
      </c>
      <c r="B13" s="8">
        <v>374362</v>
      </c>
      <c r="C13" s="8">
        <v>367357</v>
      </c>
      <c r="D13" s="8">
        <v>370751</v>
      </c>
      <c r="E13" s="8">
        <v>357038</v>
      </c>
      <c r="F13" s="8">
        <v>362124</v>
      </c>
      <c r="G13" s="11">
        <v>364838</v>
      </c>
      <c r="H13" s="6">
        <v>410795</v>
      </c>
      <c r="I13" s="6">
        <v>467263</v>
      </c>
      <c r="J13" s="4">
        <v>394581</v>
      </c>
      <c r="K13" s="6"/>
      <c r="L13" s="6"/>
      <c r="M13" s="17"/>
      <c r="N13" s="8">
        <f t="shared" si="0"/>
        <v>385457</v>
      </c>
      <c r="O13" s="8">
        <f t="shared" si="1"/>
        <v>3469109</v>
      </c>
    </row>
    <row r="14" spans="1:15" x14ac:dyDescent="0.25">
      <c r="A14" s="14" t="s">
        <v>13</v>
      </c>
      <c r="B14" s="8">
        <v>843744</v>
      </c>
      <c r="C14" s="8">
        <v>853407.37</v>
      </c>
      <c r="D14" s="8">
        <v>859635</v>
      </c>
      <c r="E14" s="8">
        <v>866262</v>
      </c>
      <c r="F14" s="8">
        <v>859600</v>
      </c>
      <c r="G14" s="11">
        <v>849849</v>
      </c>
      <c r="H14" s="6">
        <v>957542.7</v>
      </c>
      <c r="I14" s="6">
        <v>1125628</v>
      </c>
      <c r="J14" s="4">
        <v>942515.93</v>
      </c>
      <c r="K14" s="6"/>
      <c r="L14" s="6"/>
      <c r="M14" s="17"/>
      <c r="N14" s="8">
        <f t="shared" si="0"/>
        <v>906465</v>
      </c>
      <c r="O14" s="8">
        <f t="shared" si="1"/>
        <v>8158184</v>
      </c>
    </row>
    <row r="15" spans="1:15" x14ac:dyDescent="0.25">
      <c r="A15" s="14" t="s">
        <v>14</v>
      </c>
      <c r="B15" s="8">
        <v>418893</v>
      </c>
      <c r="C15" s="8">
        <v>421988</v>
      </c>
      <c r="D15" s="8">
        <v>416162</v>
      </c>
      <c r="E15" s="8">
        <v>410346</v>
      </c>
      <c r="F15" s="8">
        <v>415373</v>
      </c>
      <c r="G15" s="11">
        <v>412029</v>
      </c>
      <c r="H15" s="6">
        <v>450767</v>
      </c>
      <c r="I15" s="6">
        <v>534798</v>
      </c>
      <c r="J15" s="4">
        <v>454929</v>
      </c>
      <c r="K15" s="6"/>
      <c r="L15" s="6"/>
      <c r="M15" s="17"/>
      <c r="N15" s="8">
        <f t="shared" si="0"/>
        <v>437254</v>
      </c>
      <c r="O15" s="8">
        <f t="shared" si="1"/>
        <v>3935285</v>
      </c>
    </row>
    <row r="16" spans="1:15" x14ac:dyDescent="0.25">
      <c r="A16" s="14" t="s">
        <v>15</v>
      </c>
      <c r="B16" s="8">
        <v>767712</v>
      </c>
      <c r="C16" s="8">
        <v>764986</v>
      </c>
      <c r="D16" s="8">
        <v>767880.61</v>
      </c>
      <c r="E16" s="8">
        <v>774960</v>
      </c>
      <c r="F16" s="8">
        <v>774156</v>
      </c>
      <c r="G16" s="11">
        <v>774677.8</v>
      </c>
      <c r="H16" s="6">
        <v>846415</v>
      </c>
      <c r="I16" s="6">
        <v>970892</v>
      </c>
      <c r="J16" s="4">
        <v>834716</v>
      </c>
      <c r="K16" s="6"/>
      <c r="L16" s="6"/>
      <c r="M16" s="17"/>
      <c r="N16" s="8">
        <f t="shared" si="0"/>
        <v>808488</v>
      </c>
      <c r="O16" s="8">
        <f t="shared" si="1"/>
        <v>7276395.4100000001</v>
      </c>
    </row>
    <row r="17" spans="1:15" x14ac:dyDescent="0.25">
      <c r="A17" s="14" t="s">
        <v>16</v>
      </c>
      <c r="B17" s="8">
        <v>253720</v>
      </c>
      <c r="C17" s="8">
        <v>260425</v>
      </c>
      <c r="D17" s="8">
        <v>261384</v>
      </c>
      <c r="E17" s="8">
        <v>253342</v>
      </c>
      <c r="F17" s="8">
        <v>251112</v>
      </c>
      <c r="G17" s="11">
        <v>254823</v>
      </c>
      <c r="H17" s="6">
        <v>281687</v>
      </c>
      <c r="I17" s="6">
        <v>347018</v>
      </c>
      <c r="J17" s="4">
        <v>278528</v>
      </c>
      <c r="K17" s="6"/>
      <c r="L17" s="6"/>
      <c r="M17" s="17"/>
      <c r="N17" s="8">
        <f t="shared" si="0"/>
        <v>271338</v>
      </c>
      <c r="O17" s="8">
        <f t="shared" si="1"/>
        <v>2442039</v>
      </c>
    </row>
    <row r="18" spans="1:15" x14ac:dyDescent="0.25">
      <c r="A18" s="14" t="s">
        <v>17</v>
      </c>
      <c r="B18" s="8">
        <v>7876101.9800000004</v>
      </c>
      <c r="C18" s="8">
        <v>7810653.29</v>
      </c>
      <c r="D18" s="8">
        <v>7801401.1699999999</v>
      </c>
      <c r="E18" s="8">
        <v>7831688.7400000002</v>
      </c>
      <c r="F18" s="8">
        <v>7854976.4000000004</v>
      </c>
      <c r="G18" s="11">
        <v>7898392.8099999996</v>
      </c>
      <c r="H18" s="6">
        <v>8394458.25</v>
      </c>
      <c r="I18" s="6">
        <v>9372172.3200000003</v>
      </c>
      <c r="J18" s="4">
        <v>8394893.2799999993</v>
      </c>
      <c r="K18" s="6"/>
      <c r="L18" s="6"/>
      <c r="M18" s="17"/>
      <c r="N18" s="8">
        <f t="shared" si="0"/>
        <v>8137193</v>
      </c>
      <c r="O18" s="8">
        <f t="shared" si="1"/>
        <v>73234738.239999995</v>
      </c>
    </row>
    <row r="19" spans="1:15" x14ac:dyDescent="0.25">
      <c r="A19" s="14" t="s">
        <v>18</v>
      </c>
      <c r="B19" s="8">
        <v>1125711</v>
      </c>
      <c r="C19" s="8">
        <v>1110275</v>
      </c>
      <c r="D19" s="8">
        <v>1115255</v>
      </c>
      <c r="E19" s="8">
        <v>1102668</v>
      </c>
      <c r="F19" s="8">
        <v>1118482.2</v>
      </c>
      <c r="G19" s="11">
        <v>1122775</v>
      </c>
      <c r="H19" s="6">
        <v>1226967</v>
      </c>
      <c r="I19" s="6">
        <v>1408242</v>
      </c>
      <c r="J19" s="4">
        <v>1216535</v>
      </c>
      <c r="K19" s="6"/>
      <c r="L19" s="6"/>
      <c r="M19" s="17"/>
      <c r="N19" s="8">
        <f t="shared" si="0"/>
        <v>1171879</v>
      </c>
      <c r="O19" s="8">
        <f t="shared" si="1"/>
        <v>10546910.199999999</v>
      </c>
    </row>
    <row r="20" spans="1:15" x14ac:dyDescent="0.25">
      <c r="A20" s="14" t="s">
        <v>19</v>
      </c>
      <c r="B20" s="8">
        <v>293177</v>
      </c>
      <c r="C20" s="8">
        <v>300846</v>
      </c>
      <c r="D20" s="8">
        <v>302742</v>
      </c>
      <c r="E20" s="8">
        <v>300723</v>
      </c>
      <c r="F20" s="8">
        <v>304278</v>
      </c>
      <c r="G20" s="11">
        <v>293169</v>
      </c>
      <c r="H20" s="6">
        <v>311251.8</v>
      </c>
      <c r="I20" s="6">
        <v>363850</v>
      </c>
      <c r="J20" s="4">
        <v>312500</v>
      </c>
      <c r="K20" s="6"/>
      <c r="L20" s="6"/>
      <c r="M20" s="17"/>
      <c r="N20" s="8">
        <f t="shared" si="0"/>
        <v>309171</v>
      </c>
      <c r="O20" s="8">
        <f t="shared" si="1"/>
        <v>2782536.8</v>
      </c>
    </row>
    <row r="21" spans="1:15" x14ac:dyDescent="0.25">
      <c r="A21" s="14" t="s">
        <v>20</v>
      </c>
      <c r="B21" s="8">
        <v>760941</v>
      </c>
      <c r="C21" s="8">
        <v>754005</v>
      </c>
      <c r="D21" s="8">
        <v>762051</v>
      </c>
      <c r="E21" s="8">
        <v>743111</v>
      </c>
      <c r="F21" s="8">
        <v>742569</v>
      </c>
      <c r="G21" s="11">
        <v>738382</v>
      </c>
      <c r="H21" s="6">
        <v>816219.8</v>
      </c>
      <c r="I21" s="6">
        <v>963137</v>
      </c>
      <c r="J21" s="4">
        <v>814773</v>
      </c>
      <c r="K21" s="6"/>
      <c r="L21" s="6"/>
      <c r="M21" s="17"/>
      <c r="N21" s="8">
        <f t="shared" si="0"/>
        <v>788354</v>
      </c>
      <c r="O21" s="8">
        <f t="shared" si="1"/>
        <v>7095188.7999999998</v>
      </c>
    </row>
    <row r="22" spans="1:15" x14ac:dyDescent="0.25">
      <c r="A22" s="14" t="s">
        <v>21</v>
      </c>
      <c r="B22" s="8">
        <v>600784</v>
      </c>
      <c r="C22" s="8">
        <v>603046</v>
      </c>
      <c r="D22" s="8">
        <v>607138</v>
      </c>
      <c r="E22" s="8">
        <v>603876</v>
      </c>
      <c r="F22" s="8">
        <v>607760.26</v>
      </c>
      <c r="G22" s="11">
        <v>606527</v>
      </c>
      <c r="H22" s="6">
        <v>683741</v>
      </c>
      <c r="I22" s="6">
        <v>807892</v>
      </c>
      <c r="J22" s="4">
        <v>681368</v>
      </c>
      <c r="K22" s="6"/>
      <c r="L22" s="6"/>
      <c r="M22" s="17"/>
      <c r="N22" s="8">
        <f t="shared" si="0"/>
        <v>644681</v>
      </c>
      <c r="O22" s="8">
        <f t="shared" si="1"/>
        <v>5802132.2599999998</v>
      </c>
    </row>
    <row r="23" spans="1:15" x14ac:dyDescent="0.25">
      <c r="A23" s="14" t="s">
        <v>22</v>
      </c>
      <c r="B23" s="8">
        <v>1535867.93</v>
      </c>
      <c r="C23" s="8">
        <v>1542801.39</v>
      </c>
      <c r="D23" s="8">
        <v>1557113.1</v>
      </c>
      <c r="E23" s="8">
        <v>1577249</v>
      </c>
      <c r="F23" s="8">
        <v>1555843.91</v>
      </c>
      <c r="G23" s="11">
        <v>1570223.49</v>
      </c>
      <c r="H23" s="6">
        <v>1717332.9</v>
      </c>
      <c r="I23" s="6">
        <v>1978738.53</v>
      </c>
      <c r="J23" s="4">
        <v>1714001</v>
      </c>
      <c r="K23" s="6"/>
      <c r="L23" s="6"/>
      <c r="M23" s="17"/>
      <c r="N23" s="8">
        <f t="shared" si="0"/>
        <v>1638797</v>
      </c>
      <c r="O23" s="8">
        <f t="shared" si="1"/>
        <v>14749171.25</v>
      </c>
    </row>
    <row r="24" spans="1:15" x14ac:dyDescent="0.25">
      <c r="A24" s="14" t="s">
        <v>23</v>
      </c>
      <c r="B24" s="8">
        <v>68394</v>
      </c>
      <c r="C24" s="8">
        <v>63030</v>
      </c>
      <c r="D24" s="8">
        <v>64447</v>
      </c>
      <c r="E24" s="8">
        <v>64812</v>
      </c>
      <c r="F24" s="8">
        <v>64185</v>
      </c>
      <c r="G24" s="11">
        <v>62433</v>
      </c>
      <c r="H24" s="6">
        <v>69287</v>
      </c>
      <c r="I24" s="6">
        <v>85895</v>
      </c>
      <c r="J24" s="4">
        <v>67518</v>
      </c>
      <c r="K24" s="6"/>
      <c r="L24" s="6"/>
      <c r="M24" s="17"/>
      <c r="N24" s="8">
        <f t="shared" si="0"/>
        <v>67778</v>
      </c>
      <c r="O24" s="8">
        <f t="shared" si="1"/>
        <v>610001</v>
      </c>
    </row>
    <row r="25" spans="1:15" x14ac:dyDescent="0.25">
      <c r="A25" s="14" t="s">
        <v>24</v>
      </c>
      <c r="B25" s="8">
        <v>1414418</v>
      </c>
      <c r="C25" s="8">
        <v>1427621.8</v>
      </c>
      <c r="D25" s="8">
        <v>1422890.98</v>
      </c>
      <c r="E25" s="8">
        <v>1421682</v>
      </c>
      <c r="F25" s="8">
        <v>1402448</v>
      </c>
      <c r="G25" s="11">
        <v>1402518</v>
      </c>
      <c r="H25" s="6">
        <v>1506783</v>
      </c>
      <c r="I25" s="6">
        <v>1686632</v>
      </c>
      <c r="J25" s="4">
        <v>1461123</v>
      </c>
      <c r="K25" s="6"/>
      <c r="L25" s="6"/>
      <c r="M25" s="17"/>
      <c r="N25" s="8">
        <f t="shared" si="0"/>
        <v>1460680</v>
      </c>
      <c r="O25" s="8">
        <f t="shared" si="1"/>
        <v>13146116.779999999</v>
      </c>
    </row>
    <row r="26" spans="1:15" x14ac:dyDescent="0.25">
      <c r="A26" s="14" t="s">
        <v>25</v>
      </c>
      <c r="B26" s="8">
        <v>165264</v>
      </c>
      <c r="C26" s="8">
        <v>157971</v>
      </c>
      <c r="D26" s="8">
        <v>150687</v>
      </c>
      <c r="E26" s="8">
        <v>152987</v>
      </c>
      <c r="F26" s="8">
        <v>157808</v>
      </c>
      <c r="G26" s="11">
        <v>151617</v>
      </c>
      <c r="H26" s="6">
        <v>169242</v>
      </c>
      <c r="I26" s="6">
        <v>213966</v>
      </c>
      <c r="J26" s="4">
        <v>167049</v>
      </c>
      <c r="K26" s="6"/>
      <c r="L26" s="6"/>
      <c r="M26" s="17"/>
      <c r="N26" s="8">
        <f t="shared" si="0"/>
        <v>165177</v>
      </c>
      <c r="O26" s="8">
        <f t="shared" si="1"/>
        <v>1486591</v>
      </c>
    </row>
    <row r="27" spans="1:15" x14ac:dyDescent="0.25">
      <c r="A27" s="14" t="s">
        <v>26</v>
      </c>
      <c r="B27" s="8">
        <v>616549.91</v>
      </c>
      <c r="C27" s="8">
        <v>628322</v>
      </c>
      <c r="D27" s="8">
        <v>628133</v>
      </c>
      <c r="E27" s="8">
        <v>623025</v>
      </c>
      <c r="F27" s="8">
        <v>634615</v>
      </c>
      <c r="G27" s="11">
        <v>623572</v>
      </c>
      <c r="H27" s="6">
        <v>711609</v>
      </c>
      <c r="I27" s="6">
        <v>860271</v>
      </c>
      <c r="J27" s="4">
        <v>692928</v>
      </c>
      <c r="K27" s="6"/>
      <c r="L27" s="6"/>
      <c r="M27" s="17"/>
      <c r="N27" s="8">
        <f t="shared" si="0"/>
        <v>668781</v>
      </c>
      <c r="O27" s="8">
        <f t="shared" si="1"/>
        <v>6019024.9100000001</v>
      </c>
    </row>
    <row r="28" spans="1:15" x14ac:dyDescent="0.25">
      <c r="A28" s="14" t="s">
        <v>27</v>
      </c>
      <c r="B28" s="8">
        <v>384268</v>
      </c>
      <c r="C28" s="8">
        <v>384954</v>
      </c>
      <c r="D28" s="8">
        <v>393386</v>
      </c>
      <c r="E28" s="8">
        <v>396187</v>
      </c>
      <c r="F28" s="8">
        <v>405494</v>
      </c>
      <c r="G28" s="11">
        <v>401502</v>
      </c>
      <c r="H28" s="6">
        <v>442677</v>
      </c>
      <c r="I28" s="6">
        <v>515418</v>
      </c>
      <c r="J28" s="4">
        <v>430155</v>
      </c>
      <c r="K28" s="6"/>
      <c r="L28" s="6"/>
      <c r="M28" s="17"/>
      <c r="N28" s="8">
        <f t="shared" si="0"/>
        <v>417116</v>
      </c>
      <c r="O28" s="8">
        <f t="shared" si="1"/>
        <v>3754041</v>
      </c>
    </row>
    <row r="29" spans="1:15" x14ac:dyDescent="0.25">
      <c r="A29" s="14" t="s">
        <v>28</v>
      </c>
      <c r="B29" s="8">
        <v>276123</v>
      </c>
      <c r="C29" s="8">
        <v>273992</v>
      </c>
      <c r="D29" s="8">
        <v>260443</v>
      </c>
      <c r="E29" s="8">
        <v>257621</v>
      </c>
      <c r="F29" s="8">
        <v>259766</v>
      </c>
      <c r="G29" s="11">
        <v>259223</v>
      </c>
      <c r="H29" s="6">
        <v>291037</v>
      </c>
      <c r="I29" s="6">
        <v>348110</v>
      </c>
      <c r="J29" s="4">
        <v>294999</v>
      </c>
      <c r="K29" s="6"/>
      <c r="L29" s="6"/>
      <c r="M29" s="17"/>
      <c r="N29" s="8">
        <f t="shared" si="0"/>
        <v>280146</v>
      </c>
      <c r="O29" s="8">
        <f t="shared" si="1"/>
        <v>2521314</v>
      </c>
    </row>
    <row r="30" spans="1:15" x14ac:dyDescent="0.25">
      <c r="A30" s="14" t="s">
        <v>29</v>
      </c>
      <c r="B30" s="8">
        <v>255964.86</v>
      </c>
      <c r="C30" s="8">
        <v>251253</v>
      </c>
      <c r="D30" s="8">
        <v>248689</v>
      </c>
      <c r="E30" s="8">
        <v>245463</v>
      </c>
      <c r="F30" s="8">
        <v>241890</v>
      </c>
      <c r="G30" s="11">
        <v>235123</v>
      </c>
      <c r="H30" s="6">
        <v>268643</v>
      </c>
      <c r="I30" s="6">
        <v>330960</v>
      </c>
      <c r="J30" s="4">
        <v>268985</v>
      </c>
      <c r="K30" s="6"/>
      <c r="L30" s="6"/>
      <c r="M30" s="17"/>
      <c r="N30" s="8">
        <f t="shared" si="0"/>
        <v>260775</v>
      </c>
      <c r="O30" s="8">
        <f t="shared" si="1"/>
        <v>2346970.86</v>
      </c>
    </row>
    <row r="31" spans="1:15" x14ac:dyDescent="0.25">
      <c r="A31" s="14" t="s">
        <v>30</v>
      </c>
      <c r="B31" s="8">
        <v>90535</v>
      </c>
      <c r="C31" s="8">
        <v>94051</v>
      </c>
      <c r="D31" s="8">
        <v>90129</v>
      </c>
      <c r="E31" s="8">
        <v>88482</v>
      </c>
      <c r="F31" s="8">
        <v>90585</v>
      </c>
      <c r="G31" s="11">
        <v>89016</v>
      </c>
      <c r="H31" s="6">
        <v>101349</v>
      </c>
      <c r="I31" s="6">
        <v>131208</v>
      </c>
      <c r="J31" s="4">
        <v>100562</v>
      </c>
      <c r="K31" s="6"/>
      <c r="L31" s="6"/>
      <c r="M31" s="17"/>
      <c r="N31" s="8">
        <f t="shared" si="0"/>
        <v>97324</v>
      </c>
      <c r="O31" s="8">
        <f t="shared" si="1"/>
        <v>875917</v>
      </c>
    </row>
    <row r="32" spans="1:15" x14ac:dyDescent="0.25">
      <c r="A32" s="14" t="s">
        <v>31</v>
      </c>
      <c r="B32" s="8">
        <v>357970.8</v>
      </c>
      <c r="C32" s="8">
        <v>357030.94</v>
      </c>
      <c r="D32" s="8">
        <v>364891</v>
      </c>
      <c r="E32" s="8">
        <v>362091</v>
      </c>
      <c r="F32" s="8">
        <v>363830.67</v>
      </c>
      <c r="G32" s="11">
        <v>368258.65</v>
      </c>
      <c r="H32" s="6">
        <v>406618</v>
      </c>
      <c r="I32" s="6">
        <v>470839</v>
      </c>
      <c r="J32" s="4">
        <v>396893.28</v>
      </c>
      <c r="K32" s="6"/>
      <c r="L32" s="6"/>
      <c r="M32" s="17"/>
      <c r="N32" s="8">
        <f t="shared" si="0"/>
        <v>383158</v>
      </c>
      <c r="O32" s="8">
        <f t="shared" si="1"/>
        <v>3448423.34</v>
      </c>
    </row>
    <row r="33" spans="1:15" x14ac:dyDescent="0.25">
      <c r="A33" s="14" t="s">
        <v>32</v>
      </c>
      <c r="B33" s="8">
        <v>970794</v>
      </c>
      <c r="C33" s="8">
        <v>967744</v>
      </c>
      <c r="D33" s="8">
        <v>970136</v>
      </c>
      <c r="E33" s="8">
        <v>948954.03</v>
      </c>
      <c r="F33" s="8">
        <v>952659</v>
      </c>
      <c r="G33" s="11">
        <v>953380</v>
      </c>
      <c r="H33" s="6">
        <v>1040748</v>
      </c>
      <c r="I33" s="6">
        <v>1206143</v>
      </c>
      <c r="J33" s="4">
        <v>1045478</v>
      </c>
      <c r="K33" s="6"/>
      <c r="L33" s="6"/>
      <c r="M33" s="17"/>
      <c r="N33" s="8">
        <f t="shared" si="0"/>
        <v>1006226</v>
      </c>
      <c r="O33" s="8">
        <f t="shared" si="1"/>
        <v>9056036.0300000012</v>
      </c>
    </row>
    <row r="34" spans="1:15" x14ac:dyDescent="0.25">
      <c r="A34" s="14" t="s">
        <v>33</v>
      </c>
      <c r="B34" s="8">
        <v>587075</v>
      </c>
      <c r="C34" s="8">
        <v>592040</v>
      </c>
      <c r="D34" s="8">
        <v>586528</v>
      </c>
      <c r="E34" s="8">
        <v>572431</v>
      </c>
      <c r="F34" s="8">
        <v>581916</v>
      </c>
      <c r="G34" s="11">
        <v>580706</v>
      </c>
      <c r="H34" s="6">
        <v>648007</v>
      </c>
      <c r="I34" s="6">
        <v>770009</v>
      </c>
      <c r="J34" s="4">
        <v>646448</v>
      </c>
      <c r="K34" s="6"/>
      <c r="L34" s="6"/>
      <c r="M34" s="17"/>
      <c r="N34" s="8">
        <f t="shared" si="0"/>
        <v>618351</v>
      </c>
      <c r="O34" s="8">
        <f t="shared" si="1"/>
        <v>5565160</v>
      </c>
    </row>
    <row r="35" spans="1:15" x14ac:dyDescent="0.25">
      <c r="A35" s="14" t="s">
        <v>34</v>
      </c>
      <c r="B35" s="8">
        <v>3400800.42</v>
      </c>
      <c r="C35" s="8">
        <v>3395621</v>
      </c>
      <c r="D35" s="8">
        <v>3434638.07</v>
      </c>
      <c r="E35" s="8">
        <v>3439752.93</v>
      </c>
      <c r="F35" s="8">
        <v>3424720.25</v>
      </c>
      <c r="G35" s="11">
        <v>3483625</v>
      </c>
      <c r="H35" s="6">
        <v>3736653.32</v>
      </c>
      <c r="I35" s="6">
        <v>4245813.5599999996</v>
      </c>
      <c r="J35" s="4">
        <v>3677449.22</v>
      </c>
      <c r="K35" s="6"/>
      <c r="L35" s="6"/>
      <c r="M35" s="17"/>
      <c r="N35" s="8">
        <f t="shared" si="0"/>
        <v>3582119</v>
      </c>
      <c r="O35" s="8">
        <f t="shared" si="1"/>
        <v>32239073.77</v>
      </c>
    </row>
    <row r="36" spans="1:15" x14ac:dyDescent="0.25">
      <c r="A36" s="14" t="s">
        <v>35</v>
      </c>
      <c r="B36" s="8">
        <v>186772</v>
      </c>
      <c r="C36" s="8">
        <v>177862</v>
      </c>
      <c r="D36" s="8">
        <v>194303</v>
      </c>
      <c r="E36" s="8">
        <v>186858</v>
      </c>
      <c r="F36" s="8">
        <v>192219</v>
      </c>
      <c r="G36" s="11">
        <v>191259</v>
      </c>
      <c r="H36" s="6">
        <v>204915</v>
      </c>
      <c r="I36" s="6">
        <v>237585</v>
      </c>
      <c r="J36" s="4">
        <v>200039</v>
      </c>
      <c r="K36" s="6"/>
      <c r="L36" s="6"/>
      <c r="M36" s="17"/>
      <c r="N36" s="8">
        <f t="shared" si="0"/>
        <v>196868</v>
      </c>
      <c r="O36" s="8">
        <f t="shared" si="1"/>
        <v>1771812</v>
      </c>
    </row>
    <row r="37" spans="1:15" x14ac:dyDescent="0.25">
      <c r="A37" s="14" t="s">
        <v>36</v>
      </c>
      <c r="B37" s="8">
        <v>1565322.8</v>
      </c>
      <c r="C37" s="8">
        <v>1562784</v>
      </c>
      <c r="D37" s="8">
        <v>1577884.66</v>
      </c>
      <c r="E37" s="8">
        <v>1567722</v>
      </c>
      <c r="F37" s="8">
        <v>1570709.97</v>
      </c>
      <c r="G37" s="11">
        <v>1587101.49</v>
      </c>
      <c r="H37" s="6">
        <v>1749624.68</v>
      </c>
      <c r="I37" s="6">
        <v>1993104.33</v>
      </c>
      <c r="J37" s="4">
        <v>1738398</v>
      </c>
      <c r="K37" s="6"/>
      <c r="L37" s="6"/>
      <c r="M37" s="17"/>
      <c r="N37" s="8">
        <f t="shared" si="0"/>
        <v>1656961</v>
      </c>
      <c r="O37" s="8">
        <f t="shared" si="1"/>
        <v>14912651.93</v>
      </c>
    </row>
    <row r="38" spans="1:15" x14ac:dyDescent="0.25">
      <c r="A38" s="14" t="s">
        <v>37</v>
      </c>
      <c r="B38" s="8">
        <v>187552</v>
      </c>
      <c r="C38" s="8">
        <v>179954.7</v>
      </c>
      <c r="D38" s="8">
        <v>190510</v>
      </c>
      <c r="E38" s="8">
        <v>183130</v>
      </c>
      <c r="F38" s="8">
        <v>184923</v>
      </c>
      <c r="G38" s="11">
        <v>177360</v>
      </c>
      <c r="H38" s="6">
        <v>202406</v>
      </c>
      <c r="I38" s="6">
        <v>249506.74</v>
      </c>
      <c r="J38" s="4">
        <v>202471</v>
      </c>
      <c r="K38" s="6"/>
      <c r="L38" s="6"/>
      <c r="M38" s="17"/>
      <c r="N38" s="8">
        <f t="shared" si="0"/>
        <v>195313</v>
      </c>
      <c r="O38" s="8">
        <f t="shared" si="1"/>
        <v>1757813.44</v>
      </c>
    </row>
    <row r="39" spans="1:15" x14ac:dyDescent="0.25">
      <c r="A39" s="14" t="s">
        <v>38</v>
      </c>
      <c r="B39" s="8">
        <v>439594</v>
      </c>
      <c r="C39" s="8">
        <v>437156</v>
      </c>
      <c r="D39" s="8">
        <v>443071</v>
      </c>
      <c r="E39" s="8">
        <v>442278</v>
      </c>
      <c r="F39" s="8">
        <v>449475</v>
      </c>
      <c r="G39" s="11">
        <v>446192</v>
      </c>
      <c r="H39" s="6">
        <v>500783</v>
      </c>
      <c r="I39" s="6">
        <v>589900</v>
      </c>
      <c r="J39" s="4">
        <v>481711</v>
      </c>
      <c r="K39" s="6"/>
      <c r="L39" s="6"/>
      <c r="M39" s="17"/>
      <c r="N39" s="8">
        <f t="shared" si="0"/>
        <v>470018</v>
      </c>
      <c r="O39" s="8">
        <f t="shared" si="1"/>
        <v>4230160</v>
      </c>
    </row>
    <row r="40" spans="1:15" x14ac:dyDescent="0.25">
      <c r="A40" s="14" t="s">
        <v>39</v>
      </c>
      <c r="B40" s="8">
        <v>404649</v>
      </c>
      <c r="C40" s="8">
        <v>402845</v>
      </c>
      <c r="D40" s="8">
        <v>394990</v>
      </c>
      <c r="E40" s="8">
        <v>394971</v>
      </c>
      <c r="F40" s="8">
        <v>392396</v>
      </c>
      <c r="G40" s="11">
        <v>390770</v>
      </c>
      <c r="H40" s="6">
        <v>441520</v>
      </c>
      <c r="I40" s="6">
        <v>525250</v>
      </c>
      <c r="J40" s="4">
        <v>442751</v>
      </c>
      <c r="K40" s="6"/>
      <c r="L40" s="6"/>
      <c r="M40" s="17"/>
      <c r="N40" s="8">
        <f t="shared" si="0"/>
        <v>421127</v>
      </c>
      <c r="O40" s="8">
        <f t="shared" si="1"/>
        <v>3790142</v>
      </c>
    </row>
    <row r="41" spans="1:15" x14ac:dyDescent="0.25">
      <c r="A41" s="14" t="s">
        <v>40</v>
      </c>
      <c r="B41" s="8">
        <v>1054992</v>
      </c>
      <c r="C41" s="8">
        <v>1058345</v>
      </c>
      <c r="D41" s="8">
        <v>1057026</v>
      </c>
      <c r="E41" s="8">
        <v>1052571.79</v>
      </c>
      <c r="F41" s="8">
        <v>1075300</v>
      </c>
      <c r="G41" s="11">
        <v>1059314</v>
      </c>
      <c r="H41" s="6">
        <v>1179363</v>
      </c>
      <c r="I41" s="6">
        <v>1374783</v>
      </c>
      <c r="J41" s="4">
        <v>1184129</v>
      </c>
      <c r="K41" s="6"/>
      <c r="L41" s="6"/>
      <c r="M41" s="17"/>
      <c r="N41" s="8">
        <f t="shared" si="0"/>
        <v>1121758</v>
      </c>
      <c r="O41" s="8">
        <f t="shared" si="1"/>
        <v>10095823.789999999</v>
      </c>
    </row>
    <row r="42" spans="1:15" x14ac:dyDescent="0.25">
      <c r="A42" s="14" t="s">
        <v>41</v>
      </c>
      <c r="B42" s="8">
        <v>1732628.48</v>
      </c>
      <c r="C42" s="8">
        <v>1715916.36</v>
      </c>
      <c r="D42" s="8">
        <v>1745153</v>
      </c>
      <c r="E42" s="8">
        <v>1726614</v>
      </c>
      <c r="F42" s="8">
        <v>1716117</v>
      </c>
      <c r="G42" s="11">
        <v>1707617</v>
      </c>
      <c r="H42" s="6">
        <v>1885559.1</v>
      </c>
      <c r="I42" s="6">
        <v>2185807.61</v>
      </c>
      <c r="J42" s="4">
        <v>1856170.36</v>
      </c>
      <c r="K42" s="6"/>
      <c r="L42" s="6"/>
      <c r="M42" s="17"/>
      <c r="N42" s="8">
        <f t="shared" si="0"/>
        <v>1807954</v>
      </c>
      <c r="O42" s="8">
        <f t="shared" si="1"/>
        <v>16271582.909999998</v>
      </c>
    </row>
    <row r="43" spans="1:15" x14ac:dyDescent="0.25">
      <c r="A43" s="14" t="s">
        <v>42</v>
      </c>
      <c r="B43" s="8">
        <v>726359</v>
      </c>
      <c r="C43" s="8">
        <v>748629</v>
      </c>
      <c r="D43" s="8">
        <v>753151</v>
      </c>
      <c r="E43" s="8">
        <v>749648.78</v>
      </c>
      <c r="F43" s="8">
        <v>741273</v>
      </c>
      <c r="G43" s="11">
        <v>744948</v>
      </c>
      <c r="H43" s="6">
        <v>814064</v>
      </c>
      <c r="I43" s="6">
        <v>980876.35</v>
      </c>
      <c r="J43" s="4">
        <v>835124.18</v>
      </c>
      <c r="K43" s="6"/>
      <c r="L43" s="6"/>
      <c r="M43" s="17"/>
      <c r="N43" s="8">
        <f t="shared" si="0"/>
        <v>788230</v>
      </c>
      <c r="O43" s="8">
        <f t="shared" si="1"/>
        <v>7094073.3099999996</v>
      </c>
    </row>
    <row r="44" spans="1:15" x14ac:dyDescent="0.25">
      <c r="A44" s="14" t="s">
        <v>43</v>
      </c>
      <c r="B44" s="8">
        <v>244897</v>
      </c>
      <c r="C44" s="8">
        <v>234070</v>
      </c>
      <c r="D44" s="8">
        <v>225055</v>
      </c>
      <c r="E44" s="8">
        <v>220555</v>
      </c>
      <c r="F44" s="8">
        <v>223557</v>
      </c>
      <c r="G44" s="11">
        <v>222220</v>
      </c>
      <c r="H44" s="6">
        <v>262553</v>
      </c>
      <c r="I44" s="6">
        <v>305254</v>
      </c>
      <c r="J44" s="4">
        <v>259545</v>
      </c>
      <c r="K44" s="6"/>
      <c r="L44" s="6"/>
      <c r="M44" s="17"/>
      <c r="N44" s="8">
        <f t="shared" si="0"/>
        <v>244190</v>
      </c>
      <c r="O44" s="8">
        <f t="shared" si="1"/>
        <v>2197706</v>
      </c>
    </row>
    <row r="45" spans="1:15" x14ac:dyDescent="0.25">
      <c r="A45" s="14" t="s">
        <v>44</v>
      </c>
      <c r="B45" s="10">
        <v>40349341.869999997</v>
      </c>
      <c r="C45" s="10">
        <v>40014604</v>
      </c>
      <c r="D45" s="10">
        <v>40637200</v>
      </c>
      <c r="E45" s="10">
        <v>41979152.170000002</v>
      </c>
      <c r="F45" s="10">
        <v>42342571</v>
      </c>
      <c r="G45" s="7">
        <v>40647557.210000001</v>
      </c>
      <c r="H45" s="7">
        <v>42722490</v>
      </c>
      <c r="I45" s="5">
        <v>47176128.509999998</v>
      </c>
      <c r="J45" s="7">
        <v>42437191.950000003</v>
      </c>
      <c r="K45" s="7"/>
      <c r="L45" s="7"/>
      <c r="M45" s="18"/>
      <c r="N45" s="7">
        <f t="shared" si="0"/>
        <v>42034026</v>
      </c>
      <c r="O45" s="7">
        <f t="shared" si="1"/>
        <v>378306236.70999998</v>
      </c>
    </row>
    <row r="46" spans="1:15" x14ac:dyDescent="0.25">
      <c r="A46" s="14" t="s">
        <v>45</v>
      </c>
      <c r="B46" s="8">
        <v>710048.93</v>
      </c>
      <c r="C46" s="8">
        <v>713833.2</v>
      </c>
      <c r="D46" s="8">
        <v>718721</v>
      </c>
      <c r="E46" s="8">
        <v>721659</v>
      </c>
      <c r="F46" s="8">
        <v>709215</v>
      </c>
      <c r="G46" s="11">
        <v>718958</v>
      </c>
      <c r="H46" s="6">
        <v>802661.55</v>
      </c>
      <c r="I46" s="6">
        <v>940425</v>
      </c>
      <c r="J46" s="4">
        <v>796731</v>
      </c>
      <c r="K46" s="6"/>
      <c r="L46" s="6"/>
      <c r="M46" s="17"/>
      <c r="N46" s="8">
        <f t="shared" si="0"/>
        <v>759139</v>
      </c>
      <c r="O46" s="8">
        <f t="shared" si="1"/>
        <v>6832252.6799999997</v>
      </c>
    </row>
    <row r="47" spans="1:15" x14ac:dyDescent="0.25">
      <c r="A47" s="14" t="s">
        <v>46</v>
      </c>
      <c r="B47" s="8">
        <v>482660</v>
      </c>
      <c r="C47" s="8">
        <v>466689</v>
      </c>
      <c r="D47" s="8">
        <v>477290</v>
      </c>
      <c r="E47" s="8">
        <v>480600.56</v>
      </c>
      <c r="F47" s="8">
        <v>487352.39</v>
      </c>
      <c r="G47" s="11">
        <v>493287</v>
      </c>
      <c r="H47" s="6">
        <v>542690</v>
      </c>
      <c r="I47" s="6">
        <v>618175</v>
      </c>
      <c r="J47" s="4">
        <v>531108</v>
      </c>
      <c r="K47" s="6"/>
      <c r="L47" s="6"/>
      <c r="M47" s="17"/>
      <c r="N47" s="8">
        <f t="shared" si="0"/>
        <v>508872</v>
      </c>
      <c r="O47" s="8">
        <f t="shared" si="1"/>
        <v>4579851.95</v>
      </c>
    </row>
    <row r="48" spans="1:15" x14ac:dyDescent="0.25">
      <c r="A48" s="14" t="s">
        <v>47</v>
      </c>
      <c r="B48" s="8">
        <v>468438.4</v>
      </c>
      <c r="C48" s="8">
        <v>457913</v>
      </c>
      <c r="D48" s="8">
        <v>464600</v>
      </c>
      <c r="E48" s="8">
        <v>460266</v>
      </c>
      <c r="F48" s="8">
        <v>448800</v>
      </c>
      <c r="G48" s="11">
        <v>452325</v>
      </c>
      <c r="H48" s="6">
        <v>506493</v>
      </c>
      <c r="I48" s="6">
        <v>602033</v>
      </c>
      <c r="J48" s="4">
        <v>488119</v>
      </c>
      <c r="K48" s="6"/>
      <c r="L48" s="6"/>
      <c r="M48" s="17"/>
      <c r="N48" s="8">
        <f t="shared" si="0"/>
        <v>483221</v>
      </c>
      <c r="O48" s="8">
        <f t="shared" si="1"/>
        <v>4348987.4000000004</v>
      </c>
    </row>
    <row r="49" spans="1:15" x14ac:dyDescent="0.25">
      <c r="A49" s="14" t="s">
        <v>48</v>
      </c>
      <c r="B49" s="8">
        <v>1977052.52</v>
      </c>
      <c r="C49" s="8">
        <v>1996741</v>
      </c>
      <c r="D49" s="8">
        <v>2038204.96</v>
      </c>
      <c r="E49" s="8">
        <v>1999284.02</v>
      </c>
      <c r="F49" s="8">
        <v>2009760.36</v>
      </c>
      <c r="G49" s="11">
        <v>1992175</v>
      </c>
      <c r="H49" s="6">
        <v>2211255</v>
      </c>
      <c r="I49" s="6">
        <v>2482193.0299999998</v>
      </c>
      <c r="J49" s="4">
        <v>2167983.23</v>
      </c>
      <c r="K49" s="6"/>
      <c r="L49" s="6"/>
      <c r="M49" s="17"/>
      <c r="N49" s="8">
        <f t="shared" si="0"/>
        <v>2097183</v>
      </c>
      <c r="O49" s="8">
        <f t="shared" si="1"/>
        <v>18874649.119999997</v>
      </c>
    </row>
    <row r="50" spans="1:15" x14ac:dyDescent="0.25">
      <c r="A50" s="14" t="s">
        <v>49</v>
      </c>
      <c r="B50" s="8">
        <v>488027</v>
      </c>
      <c r="C50" s="8">
        <v>481409</v>
      </c>
      <c r="D50" s="8">
        <v>490408</v>
      </c>
      <c r="E50" s="8">
        <v>475191</v>
      </c>
      <c r="F50" s="8">
        <v>474279</v>
      </c>
      <c r="G50" s="11">
        <v>475175</v>
      </c>
      <c r="H50" s="6">
        <v>518554</v>
      </c>
      <c r="I50" s="6">
        <v>588685</v>
      </c>
      <c r="J50" s="4">
        <v>499676</v>
      </c>
      <c r="K50" s="6"/>
      <c r="L50" s="6"/>
      <c r="M50" s="17"/>
      <c r="N50" s="8">
        <f t="shared" si="0"/>
        <v>499045</v>
      </c>
      <c r="O50" s="8">
        <f t="shared" si="1"/>
        <v>4491404</v>
      </c>
    </row>
    <row r="51" spans="1:15" x14ac:dyDescent="0.25">
      <c r="A51" s="14" t="s">
        <v>50</v>
      </c>
      <c r="B51" s="8">
        <v>72107</v>
      </c>
      <c r="C51" s="8">
        <v>77756</v>
      </c>
      <c r="D51" s="8">
        <v>81657</v>
      </c>
      <c r="E51" s="8">
        <v>80650</v>
      </c>
      <c r="F51" s="8">
        <v>80611</v>
      </c>
      <c r="G51" s="11">
        <v>77443</v>
      </c>
      <c r="H51" s="6">
        <v>87228</v>
      </c>
      <c r="I51" s="6">
        <v>113498</v>
      </c>
      <c r="J51" s="4">
        <v>88084</v>
      </c>
      <c r="K51" s="6"/>
      <c r="L51" s="6"/>
      <c r="M51" s="17"/>
      <c r="N51" s="8">
        <f t="shared" si="0"/>
        <v>84337</v>
      </c>
      <c r="O51" s="8">
        <f t="shared" si="1"/>
        <v>759034</v>
      </c>
    </row>
    <row r="52" spans="1:15" x14ac:dyDescent="0.25">
      <c r="A52" s="14" t="s">
        <v>51</v>
      </c>
      <c r="B52" s="8">
        <v>310299</v>
      </c>
      <c r="C52" s="8">
        <v>311555</v>
      </c>
      <c r="D52" s="8">
        <v>316698</v>
      </c>
      <c r="E52" s="8">
        <v>318704</v>
      </c>
      <c r="F52" s="8">
        <v>320263</v>
      </c>
      <c r="G52" s="11">
        <v>325265</v>
      </c>
      <c r="H52" s="6">
        <v>338581</v>
      </c>
      <c r="I52" s="6">
        <v>390222</v>
      </c>
      <c r="J52" s="4">
        <v>344355</v>
      </c>
      <c r="K52" s="6"/>
      <c r="L52" s="6"/>
      <c r="M52" s="17"/>
      <c r="N52" s="8">
        <f t="shared" si="0"/>
        <v>330660</v>
      </c>
      <c r="O52" s="8">
        <f t="shared" si="1"/>
        <v>2975942</v>
      </c>
    </row>
    <row r="53" spans="1:15" x14ac:dyDescent="0.25">
      <c r="A53" s="14" t="s">
        <v>52</v>
      </c>
      <c r="B53" s="8">
        <v>572358</v>
      </c>
      <c r="C53" s="8">
        <v>572163</v>
      </c>
      <c r="D53" s="8">
        <v>584117</v>
      </c>
      <c r="E53" s="8">
        <v>561682</v>
      </c>
      <c r="F53" s="8">
        <v>560469</v>
      </c>
      <c r="G53" s="11">
        <v>552518.93999999994</v>
      </c>
      <c r="H53" s="6">
        <v>612132.04</v>
      </c>
      <c r="I53" s="6">
        <v>717350</v>
      </c>
      <c r="J53" s="4">
        <v>631593</v>
      </c>
      <c r="K53" s="6"/>
      <c r="L53" s="6"/>
      <c r="M53" s="17"/>
      <c r="N53" s="8">
        <f t="shared" si="0"/>
        <v>596043</v>
      </c>
      <c r="O53" s="8">
        <f t="shared" si="1"/>
        <v>5364382.9800000004</v>
      </c>
    </row>
    <row r="54" spans="1:15" x14ac:dyDescent="0.25">
      <c r="A54" s="14" t="s">
        <v>53</v>
      </c>
      <c r="B54" s="8">
        <v>866969</v>
      </c>
      <c r="C54" s="8">
        <v>868925</v>
      </c>
      <c r="D54" s="8">
        <v>867046</v>
      </c>
      <c r="E54" s="8">
        <v>867796</v>
      </c>
      <c r="F54" s="8">
        <v>850359</v>
      </c>
      <c r="G54" s="11">
        <v>852692</v>
      </c>
      <c r="H54" s="6">
        <v>938364.28</v>
      </c>
      <c r="I54" s="6">
        <v>1074360</v>
      </c>
      <c r="J54" s="4">
        <v>923500.49</v>
      </c>
      <c r="K54" s="6"/>
      <c r="L54" s="6"/>
      <c r="M54" s="17"/>
      <c r="N54" s="8">
        <f t="shared" si="0"/>
        <v>901112</v>
      </c>
      <c r="O54" s="8">
        <f t="shared" si="1"/>
        <v>8110011.7700000005</v>
      </c>
    </row>
    <row r="55" spans="1:15" x14ac:dyDescent="0.25">
      <c r="A55" s="14" t="s">
        <v>54</v>
      </c>
      <c r="B55" s="8">
        <v>239588</v>
      </c>
      <c r="C55" s="8">
        <v>246410</v>
      </c>
      <c r="D55" s="8">
        <v>235228</v>
      </c>
      <c r="E55" s="8">
        <v>239739</v>
      </c>
      <c r="F55" s="8">
        <v>247198</v>
      </c>
      <c r="G55" s="11">
        <v>245290</v>
      </c>
      <c r="H55" s="6">
        <v>279366</v>
      </c>
      <c r="I55" s="6">
        <v>343378</v>
      </c>
      <c r="J55" s="4">
        <v>269247</v>
      </c>
      <c r="K55" s="6"/>
      <c r="L55" s="6"/>
      <c r="M55" s="17"/>
      <c r="N55" s="8">
        <f t="shared" si="0"/>
        <v>260605</v>
      </c>
      <c r="O55" s="8">
        <f t="shared" si="1"/>
        <v>2345444</v>
      </c>
    </row>
    <row r="56" spans="1:15" x14ac:dyDescent="0.25">
      <c r="A56" s="14" t="s">
        <v>55</v>
      </c>
      <c r="B56" s="8">
        <v>4895787</v>
      </c>
      <c r="C56" s="8">
        <v>4856189.74</v>
      </c>
      <c r="D56" s="8">
        <v>4901750.9000000004</v>
      </c>
      <c r="E56" s="8">
        <v>4859312.83</v>
      </c>
      <c r="F56" s="8">
        <v>4874992.1500000004</v>
      </c>
      <c r="G56" s="11">
        <v>4878085.79</v>
      </c>
      <c r="H56" s="6">
        <v>5228764.99</v>
      </c>
      <c r="I56" s="6">
        <v>5818296</v>
      </c>
      <c r="J56" s="4">
        <v>5151164.92</v>
      </c>
      <c r="K56" s="6"/>
      <c r="L56" s="6"/>
      <c r="M56" s="17"/>
      <c r="N56" s="8">
        <f t="shared" si="0"/>
        <v>5051594</v>
      </c>
      <c r="O56" s="8">
        <f t="shared" si="1"/>
        <v>45464344.32</v>
      </c>
    </row>
    <row r="57" spans="1:15" x14ac:dyDescent="0.25">
      <c r="A57" s="14" t="s">
        <v>56</v>
      </c>
      <c r="B57" s="8">
        <v>318194.46000000002</v>
      </c>
      <c r="C57" s="8">
        <v>316969.28999999998</v>
      </c>
      <c r="D57" s="8">
        <v>321317</v>
      </c>
      <c r="E57" s="8">
        <v>318285</v>
      </c>
      <c r="F57" s="8">
        <v>316248</v>
      </c>
      <c r="G57" s="11">
        <v>308480</v>
      </c>
      <c r="H57" s="6">
        <v>350669</v>
      </c>
      <c r="I57" s="6">
        <v>418705</v>
      </c>
      <c r="J57" s="4">
        <v>345509</v>
      </c>
      <c r="K57" s="6"/>
      <c r="L57" s="6"/>
      <c r="M57" s="17"/>
      <c r="N57" s="8">
        <f t="shared" si="0"/>
        <v>334931</v>
      </c>
      <c r="O57" s="8">
        <f t="shared" si="1"/>
        <v>3014376.75</v>
      </c>
    </row>
    <row r="58" spans="1:15" x14ac:dyDescent="0.25">
      <c r="A58" s="14" t="s">
        <v>57</v>
      </c>
      <c r="B58" s="8">
        <v>3633848</v>
      </c>
      <c r="C58" s="8">
        <v>3586946.81</v>
      </c>
      <c r="D58" s="8">
        <v>3597689.82</v>
      </c>
      <c r="E58" s="8">
        <v>3586823.34</v>
      </c>
      <c r="F58" s="8">
        <v>3548287.4</v>
      </c>
      <c r="G58" s="11">
        <v>3563136.87</v>
      </c>
      <c r="H58" s="6">
        <v>3869628.53</v>
      </c>
      <c r="I58" s="6">
        <v>4394352.2699999996</v>
      </c>
      <c r="J58" s="4">
        <v>3816686.39</v>
      </c>
      <c r="K58" s="6"/>
      <c r="L58" s="6"/>
      <c r="M58" s="17"/>
      <c r="N58" s="8">
        <f t="shared" si="0"/>
        <v>3733044</v>
      </c>
      <c r="O58" s="8">
        <f t="shared" si="1"/>
        <v>33597399.43</v>
      </c>
    </row>
    <row r="59" spans="1:15" x14ac:dyDescent="0.25">
      <c r="A59" s="14" t="s">
        <v>58</v>
      </c>
      <c r="B59" s="8">
        <v>321420</v>
      </c>
      <c r="C59" s="8">
        <v>312987</v>
      </c>
      <c r="D59" s="8">
        <v>313295</v>
      </c>
      <c r="E59" s="8">
        <v>305974</v>
      </c>
      <c r="F59" s="8">
        <v>307506</v>
      </c>
      <c r="G59" s="11">
        <v>305492</v>
      </c>
      <c r="H59" s="6">
        <v>337202</v>
      </c>
      <c r="I59" s="6">
        <v>414829</v>
      </c>
      <c r="J59" s="4">
        <v>333118</v>
      </c>
      <c r="K59" s="6"/>
      <c r="L59" s="6"/>
      <c r="M59" s="17"/>
      <c r="N59" s="8">
        <f t="shared" si="0"/>
        <v>327980</v>
      </c>
      <c r="O59" s="8">
        <f t="shared" si="1"/>
        <v>2951823</v>
      </c>
    </row>
    <row r="60" spans="1:15" x14ac:dyDescent="0.25">
      <c r="A60" s="14" t="s">
        <v>59</v>
      </c>
      <c r="B60" s="8">
        <v>651627</v>
      </c>
      <c r="C60" s="8">
        <v>655513</v>
      </c>
      <c r="D60" s="8">
        <v>653899</v>
      </c>
      <c r="E60" s="8">
        <v>647914.88</v>
      </c>
      <c r="F60" s="8">
        <v>654238</v>
      </c>
      <c r="G60" s="11">
        <v>656541</v>
      </c>
      <c r="H60" s="6">
        <v>706686</v>
      </c>
      <c r="I60" s="6">
        <v>809899</v>
      </c>
      <c r="J60" s="4">
        <v>720641</v>
      </c>
      <c r="K60" s="6"/>
      <c r="L60" s="6"/>
      <c r="M60" s="17"/>
      <c r="N60" s="8">
        <f t="shared" si="0"/>
        <v>684107</v>
      </c>
      <c r="O60" s="8">
        <f t="shared" si="1"/>
        <v>6156958.8799999999</v>
      </c>
    </row>
    <row r="61" spans="1:15" x14ac:dyDescent="0.25">
      <c r="A61" s="14" t="s">
        <v>60</v>
      </c>
      <c r="B61" s="8">
        <v>1041722</v>
      </c>
      <c r="C61" s="8">
        <v>1053916</v>
      </c>
      <c r="D61" s="8">
        <v>1060639</v>
      </c>
      <c r="E61" s="8">
        <v>1040973</v>
      </c>
      <c r="F61" s="8">
        <v>1046311</v>
      </c>
      <c r="G61" s="11">
        <v>1038935</v>
      </c>
      <c r="H61" s="6">
        <v>1157344</v>
      </c>
      <c r="I61" s="6">
        <v>1346024</v>
      </c>
      <c r="J61" s="4">
        <v>1136603</v>
      </c>
      <c r="K61" s="6"/>
      <c r="L61" s="6"/>
      <c r="M61" s="17"/>
      <c r="N61" s="8">
        <f t="shared" si="0"/>
        <v>1102496</v>
      </c>
      <c r="O61" s="8">
        <f t="shared" si="1"/>
        <v>9922467</v>
      </c>
    </row>
    <row r="62" spans="1:15" x14ac:dyDescent="0.25">
      <c r="A62" s="14" t="s">
        <v>61</v>
      </c>
      <c r="B62" s="8">
        <v>274442</v>
      </c>
      <c r="C62" s="8">
        <v>284822</v>
      </c>
      <c r="D62" s="8">
        <v>289366</v>
      </c>
      <c r="E62" s="8">
        <v>285991</v>
      </c>
      <c r="F62" s="8">
        <v>280624</v>
      </c>
      <c r="G62" s="11">
        <v>281229</v>
      </c>
      <c r="H62" s="6">
        <v>302856</v>
      </c>
      <c r="I62" s="6">
        <v>350181</v>
      </c>
      <c r="J62" s="4">
        <v>290123.71000000002</v>
      </c>
      <c r="K62" s="6"/>
      <c r="L62" s="6"/>
      <c r="M62" s="17"/>
      <c r="N62" s="8">
        <f t="shared" si="0"/>
        <v>293293</v>
      </c>
      <c r="O62" s="8">
        <f t="shared" si="1"/>
        <v>2639634.71</v>
      </c>
    </row>
    <row r="63" spans="1:15" x14ac:dyDescent="0.25">
      <c r="A63" s="14" t="s">
        <v>62</v>
      </c>
      <c r="B63" s="8">
        <v>702305</v>
      </c>
      <c r="C63" s="8">
        <v>692657</v>
      </c>
      <c r="D63" s="8">
        <v>702712</v>
      </c>
      <c r="E63" s="8">
        <v>704094</v>
      </c>
      <c r="F63" s="8">
        <v>695223.49</v>
      </c>
      <c r="G63" s="11">
        <v>694357</v>
      </c>
      <c r="H63" s="6">
        <v>744042</v>
      </c>
      <c r="I63" s="6">
        <v>854235.01</v>
      </c>
      <c r="J63" s="4">
        <v>729632</v>
      </c>
      <c r="K63" s="6"/>
      <c r="L63" s="6"/>
      <c r="M63" s="17"/>
      <c r="N63" s="8">
        <f t="shared" si="0"/>
        <v>724362</v>
      </c>
      <c r="O63" s="8">
        <f t="shared" si="1"/>
        <v>6519257.5</v>
      </c>
    </row>
    <row r="64" spans="1:15" x14ac:dyDescent="0.25">
      <c r="A64" s="14" t="s">
        <v>63</v>
      </c>
      <c r="B64" s="8">
        <v>1967379</v>
      </c>
      <c r="C64" s="8">
        <v>1967553</v>
      </c>
      <c r="D64" s="8">
        <v>1954206</v>
      </c>
      <c r="E64" s="8">
        <v>1908580</v>
      </c>
      <c r="F64" s="8">
        <v>1896009.68</v>
      </c>
      <c r="G64" s="11">
        <v>1896678</v>
      </c>
      <c r="H64" s="6">
        <v>2056637</v>
      </c>
      <c r="I64" s="6">
        <v>2335556</v>
      </c>
      <c r="J64" s="4">
        <v>2046158</v>
      </c>
      <c r="K64" s="6"/>
      <c r="L64" s="6"/>
      <c r="M64" s="17"/>
      <c r="N64" s="8">
        <f t="shared" si="0"/>
        <v>2003195</v>
      </c>
      <c r="O64" s="8">
        <f t="shared" si="1"/>
        <v>18028756.68</v>
      </c>
    </row>
    <row r="65" spans="1:15" x14ac:dyDescent="0.25">
      <c r="A65" s="14" t="s">
        <v>64</v>
      </c>
      <c r="B65" s="8">
        <v>251234</v>
      </c>
      <c r="C65" s="8">
        <v>245187</v>
      </c>
      <c r="D65" s="8">
        <v>242170.19</v>
      </c>
      <c r="E65" s="8">
        <v>240100.68</v>
      </c>
      <c r="F65" s="8">
        <v>249810</v>
      </c>
      <c r="G65" s="11">
        <v>259279</v>
      </c>
      <c r="H65" s="6">
        <v>290411</v>
      </c>
      <c r="I65" s="6">
        <v>344966.26</v>
      </c>
      <c r="J65" s="4">
        <v>292202</v>
      </c>
      <c r="K65" s="6"/>
      <c r="L65" s="6"/>
      <c r="M65" s="17"/>
      <c r="N65" s="8">
        <f t="shared" si="0"/>
        <v>268373</v>
      </c>
      <c r="O65" s="8">
        <f t="shared" si="1"/>
        <v>2415360.13</v>
      </c>
    </row>
    <row r="66" spans="1:15" x14ac:dyDescent="0.25">
      <c r="A66" s="14" t="s">
        <v>65</v>
      </c>
      <c r="B66" s="8">
        <v>327413</v>
      </c>
      <c r="C66" s="8">
        <v>335445</v>
      </c>
      <c r="D66" s="8">
        <v>333497</v>
      </c>
      <c r="E66" s="8">
        <v>330141.7</v>
      </c>
      <c r="F66" s="8">
        <v>333927</v>
      </c>
      <c r="G66" s="11">
        <v>333772</v>
      </c>
      <c r="H66" s="6">
        <v>377499</v>
      </c>
      <c r="I66" s="6">
        <v>461493.65</v>
      </c>
      <c r="J66" s="4">
        <v>378221</v>
      </c>
      <c r="K66" s="6"/>
      <c r="L66" s="6"/>
      <c r="M66" s="17"/>
      <c r="N66" s="8">
        <f t="shared" si="0"/>
        <v>356823</v>
      </c>
      <c r="O66" s="8">
        <f t="shared" si="1"/>
        <v>3211409.35</v>
      </c>
    </row>
    <row r="67" spans="1:15" x14ac:dyDescent="0.25">
      <c r="A67" s="14" t="s">
        <v>66</v>
      </c>
      <c r="B67" s="8">
        <v>351681</v>
      </c>
      <c r="C67" s="8">
        <v>343604.15</v>
      </c>
      <c r="D67" s="8">
        <v>350388</v>
      </c>
      <c r="E67" s="8">
        <v>349402</v>
      </c>
      <c r="F67" s="8">
        <v>348489</v>
      </c>
      <c r="G67" s="11">
        <v>341384</v>
      </c>
      <c r="H67" s="6">
        <v>396517</v>
      </c>
      <c r="I67" s="6">
        <v>474648</v>
      </c>
      <c r="J67" s="4">
        <v>390721.9</v>
      </c>
      <c r="K67" s="6"/>
      <c r="L67" s="6"/>
      <c r="M67" s="17"/>
      <c r="N67" s="8">
        <f t="shared" si="0"/>
        <v>371871</v>
      </c>
      <c r="O67" s="8">
        <f t="shared" si="1"/>
        <v>3346835.05</v>
      </c>
    </row>
    <row r="68" spans="1:15" x14ac:dyDescent="0.25">
      <c r="A68" s="14" t="s">
        <v>67</v>
      </c>
      <c r="B68" s="8">
        <v>228791</v>
      </c>
      <c r="C68" s="8">
        <v>224376</v>
      </c>
      <c r="D68" s="8">
        <v>226511</v>
      </c>
      <c r="E68" s="8">
        <v>221846</v>
      </c>
      <c r="F68" s="8">
        <v>233827</v>
      </c>
      <c r="G68" s="11">
        <v>223934</v>
      </c>
      <c r="H68" s="6">
        <v>254343</v>
      </c>
      <c r="I68" s="6">
        <v>309513</v>
      </c>
      <c r="J68" s="4">
        <v>245354</v>
      </c>
      <c r="K68" s="6"/>
      <c r="L68" s="6"/>
      <c r="M68" s="17"/>
      <c r="N68" s="8">
        <f t="shared" si="0"/>
        <v>240944</v>
      </c>
      <c r="O68" s="8">
        <f t="shared" si="1"/>
        <v>2168495</v>
      </c>
    </row>
    <row r="69" spans="1:15" x14ac:dyDescent="0.25">
      <c r="A69" s="14" t="s">
        <v>68</v>
      </c>
      <c r="B69" s="8">
        <v>1229820</v>
      </c>
      <c r="C69" s="8">
        <v>1224800.5</v>
      </c>
      <c r="D69" s="8">
        <v>1246331</v>
      </c>
      <c r="E69" s="8">
        <v>1229503</v>
      </c>
      <c r="F69" s="8">
        <v>1215437</v>
      </c>
      <c r="G69" s="11">
        <v>1198833.27</v>
      </c>
      <c r="H69" s="6">
        <v>1318961</v>
      </c>
      <c r="I69" s="6">
        <v>1494679</v>
      </c>
      <c r="J69" s="4">
        <v>1289977</v>
      </c>
      <c r="K69" s="6"/>
      <c r="L69" s="6"/>
      <c r="M69" s="17"/>
      <c r="N69" s="8">
        <f t="shared" si="0"/>
        <v>1272038</v>
      </c>
      <c r="O69" s="8">
        <f t="shared" si="1"/>
        <v>11448341.77</v>
      </c>
    </row>
    <row r="70" spans="1:15" x14ac:dyDescent="0.25">
      <c r="A70" s="14" t="s">
        <v>69</v>
      </c>
      <c r="B70" s="8">
        <v>290508</v>
      </c>
      <c r="C70" s="8">
        <v>284408</v>
      </c>
      <c r="D70" s="8">
        <v>294074</v>
      </c>
      <c r="E70" s="8">
        <v>281695</v>
      </c>
      <c r="F70" s="8">
        <v>287234</v>
      </c>
      <c r="G70" s="11">
        <v>276733</v>
      </c>
      <c r="H70" s="6">
        <v>309273</v>
      </c>
      <c r="I70" s="6">
        <v>370503</v>
      </c>
      <c r="J70" s="4">
        <v>305933</v>
      </c>
      <c r="K70" s="6"/>
      <c r="L70" s="6"/>
      <c r="M70" s="17"/>
      <c r="N70" s="8">
        <f t="shared" ref="N70:N85" si="2">ROUND(AVERAGE(B70:M70),0)</f>
        <v>300040</v>
      </c>
      <c r="O70" s="8">
        <f t="shared" si="1"/>
        <v>2700361</v>
      </c>
    </row>
    <row r="71" spans="1:15" x14ac:dyDescent="0.25">
      <c r="A71" s="14" t="s">
        <v>70</v>
      </c>
      <c r="B71" s="8">
        <v>1010719</v>
      </c>
      <c r="C71" s="8">
        <v>1013541</v>
      </c>
      <c r="D71" s="8">
        <v>1029190.28</v>
      </c>
      <c r="E71" s="8">
        <v>1021981</v>
      </c>
      <c r="F71" s="8">
        <v>1014344</v>
      </c>
      <c r="G71" s="11">
        <v>1007456</v>
      </c>
      <c r="H71" s="6">
        <v>1100595</v>
      </c>
      <c r="I71" s="6">
        <v>1252156.48</v>
      </c>
      <c r="J71" s="4">
        <v>1088316</v>
      </c>
      <c r="K71" s="6"/>
      <c r="L71" s="6"/>
      <c r="M71" s="17"/>
      <c r="N71" s="8">
        <f t="shared" si="2"/>
        <v>1059811</v>
      </c>
      <c r="O71" s="8">
        <f t="shared" ref="O71:O85" si="3">SUM(B71:M71)</f>
        <v>9538298.7599999998</v>
      </c>
    </row>
    <row r="72" spans="1:15" x14ac:dyDescent="0.25">
      <c r="A72" s="14" t="s">
        <v>71</v>
      </c>
      <c r="B72" s="8">
        <v>2478372</v>
      </c>
      <c r="C72" s="8">
        <v>2490851.86</v>
      </c>
      <c r="D72" s="8">
        <v>2498328.9500000002</v>
      </c>
      <c r="E72" s="8">
        <v>2496876.7999999998</v>
      </c>
      <c r="F72" s="8">
        <v>2477580.84</v>
      </c>
      <c r="G72" s="11">
        <v>2481417</v>
      </c>
      <c r="H72" s="6">
        <v>2692217</v>
      </c>
      <c r="I72" s="6">
        <v>3085575</v>
      </c>
      <c r="J72" s="4">
        <v>2675346</v>
      </c>
      <c r="K72" s="6"/>
      <c r="L72" s="6"/>
      <c r="M72" s="17"/>
      <c r="N72" s="8">
        <f t="shared" si="2"/>
        <v>2597396</v>
      </c>
      <c r="O72" s="8">
        <f t="shared" si="3"/>
        <v>23376565.449999999</v>
      </c>
    </row>
    <row r="73" spans="1:15" x14ac:dyDescent="0.25">
      <c r="A73" s="14" t="s">
        <v>72</v>
      </c>
      <c r="B73" s="8">
        <v>718937.8</v>
      </c>
      <c r="C73" s="8">
        <v>722786</v>
      </c>
      <c r="D73" s="8">
        <v>707912</v>
      </c>
      <c r="E73" s="8">
        <v>710878.99</v>
      </c>
      <c r="F73" s="8">
        <v>697024.55</v>
      </c>
      <c r="G73" s="11">
        <v>684108</v>
      </c>
      <c r="H73" s="6">
        <v>754619</v>
      </c>
      <c r="I73" s="6">
        <v>884195</v>
      </c>
      <c r="J73" s="4">
        <v>742770.29</v>
      </c>
      <c r="K73" s="6"/>
      <c r="L73" s="6"/>
      <c r="M73" s="17"/>
      <c r="N73" s="8">
        <f t="shared" si="2"/>
        <v>735915</v>
      </c>
      <c r="O73" s="8">
        <f t="shared" si="3"/>
        <v>6623231.6299999999</v>
      </c>
    </row>
    <row r="74" spans="1:15" x14ac:dyDescent="0.25">
      <c r="A74" s="14" t="s">
        <v>73</v>
      </c>
      <c r="B74" s="8">
        <v>405174</v>
      </c>
      <c r="C74" s="8">
        <v>407661</v>
      </c>
      <c r="D74" s="8">
        <v>405985</v>
      </c>
      <c r="E74" s="8">
        <v>404918</v>
      </c>
      <c r="F74" s="8">
        <v>402178</v>
      </c>
      <c r="G74" s="11">
        <v>394953</v>
      </c>
      <c r="H74" s="6">
        <v>438866</v>
      </c>
      <c r="I74" s="6">
        <v>520884</v>
      </c>
      <c r="J74" s="4">
        <v>428743</v>
      </c>
      <c r="K74" s="6"/>
      <c r="L74" s="6"/>
      <c r="M74" s="17"/>
      <c r="N74" s="8">
        <f t="shared" si="2"/>
        <v>423262</v>
      </c>
      <c r="O74" s="8">
        <f t="shared" si="3"/>
        <v>3809362</v>
      </c>
    </row>
    <row r="75" spans="1:15" x14ac:dyDescent="0.25">
      <c r="A75" s="14" t="s">
        <v>74</v>
      </c>
      <c r="B75" s="8">
        <v>2566949.4</v>
      </c>
      <c r="C75" s="8">
        <v>2594023</v>
      </c>
      <c r="D75" s="8">
        <v>2607577.4900000002</v>
      </c>
      <c r="E75" s="8">
        <v>2557433.1</v>
      </c>
      <c r="F75" s="8">
        <v>2569720</v>
      </c>
      <c r="G75" s="11">
        <v>2584641</v>
      </c>
      <c r="H75" s="6">
        <v>2823136.81</v>
      </c>
      <c r="I75" s="6">
        <v>3143288.96</v>
      </c>
      <c r="J75" s="4">
        <v>2724910</v>
      </c>
      <c r="K75" s="6"/>
      <c r="L75" s="6"/>
      <c r="M75" s="17"/>
      <c r="N75" s="8">
        <f t="shared" si="2"/>
        <v>2685742</v>
      </c>
      <c r="O75" s="8">
        <f t="shared" si="3"/>
        <v>24171679.760000002</v>
      </c>
    </row>
    <row r="76" spans="1:15" x14ac:dyDescent="0.25">
      <c r="A76" s="14" t="s">
        <v>75</v>
      </c>
      <c r="B76" s="8">
        <v>1405626.34</v>
      </c>
      <c r="C76" s="8">
        <v>1400332</v>
      </c>
      <c r="D76" s="8">
        <v>1406341</v>
      </c>
      <c r="E76" s="8">
        <v>1400562.2</v>
      </c>
      <c r="F76" s="8">
        <v>1380094.98</v>
      </c>
      <c r="G76" s="11">
        <v>1391669</v>
      </c>
      <c r="H76" s="6">
        <v>1526523</v>
      </c>
      <c r="I76" s="6">
        <v>1769517.66</v>
      </c>
      <c r="J76" s="4">
        <v>1532260</v>
      </c>
      <c r="K76" s="6"/>
      <c r="L76" s="6"/>
      <c r="M76" s="17"/>
      <c r="N76" s="8">
        <f t="shared" si="2"/>
        <v>1468103</v>
      </c>
      <c r="O76" s="8">
        <f t="shared" si="3"/>
        <v>13212926.18</v>
      </c>
    </row>
    <row r="77" spans="1:15" x14ac:dyDescent="0.25">
      <c r="A77" s="14" t="s">
        <v>76</v>
      </c>
      <c r="B77" s="8">
        <v>371616</v>
      </c>
      <c r="C77" s="8">
        <v>374647</v>
      </c>
      <c r="D77" s="8">
        <v>375468.04</v>
      </c>
      <c r="E77" s="8">
        <v>412138</v>
      </c>
      <c r="F77" s="8">
        <v>377905</v>
      </c>
      <c r="G77" s="11">
        <v>376942</v>
      </c>
      <c r="H77" s="6">
        <v>389996</v>
      </c>
      <c r="I77" s="6">
        <v>400780</v>
      </c>
      <c r="J77" s="4">
        <v>384091</v>
      </c>
      <c r="K77" s="6"/>
      <c r="L77" s="6"/>
      <c r="M77" s="17"/>
      <c r="N77" s="8">
        <f t="shared" si="2"/>
        <v>384843</v>
      </c>
      <c r="O77" s="8">
        <f t="shared" si="3"/>
        <v>3463583.04</v>
      </c>
    </row>
    <row r="78" spans="1:15" x14ac:dyDescent="0.25">
      <c r="A78" s="14" t="s">
        <v>77</v>
      </c>
      <c r="B78" s="8">
        <v>51540</v>
      </c>
      <c r="C78" s="8">
        <v>52910</v>
      </c>
      <c r="D78" s="8">
        <v>51806</v>
      </c>
      <c r="E78" s="8">
        <v>52784</v>
      </c>
      <c r="F78" s="8">
        <v>51091</v>
      </c>
      <c r="G78" s="11">
        <v>49417</v>
      </c>
      <c r="H78" s="6">
        <v>51091</v>
      </c>
      <c r="I78" s="6">
        <v>54047</v>
      </c>
      <c r="J78" s="4">
        <v>46841</v>
      </c>
      <c r="K78" s="6"/>
      <c r="L78" s="6"/>
      <c r="M78" s="17"/>
      <c r="N78" s="8">
        <f t="shared" si="2"/>
        <v>51281</v>
      </c>
      <c r="O78" s="8">
        <f t="shared" si="3"/>
        <v>461527</v>
      </c>
    </row>
    <row r="79" spans="1:15" x14ac:dyDescent="0.25">
      <c r="A79" s="14" t="s">
        <v>78</v>
      </c>
      <c r="B79" s="8">
        <v>16743</v>
      </c>
      <c r="C79" s="8">
        <v>16716</v>
      </c>
      <c r="D79" s="8">
        <v>18498</v>
      </c>
      <c r="E79" s="8">
        <v>19570</v>
      </c>
      <c r="F79" s="8">
        <v>18384</v>
      </c>
      <c r="G79" s="11">
        <v>20468</v>
      </c>
      <c r="H79" s="6">
        <v>18107</v>
      </c>
      <c r="I79" s="6">
        <v>20026</v>
      </c>
      <c r="J79" s="4">
        <v>21109</v>
      </c>
      <c r="K79" s="6"/>
      <c r="L79" s="6"/>
      <c r="M79" s="17"/>
      <c r="N79" s="8">
        <f t="shared" si="2"/>
        <v>18847</v>
      </c>
      <c r="O79" s="8">
        <f t="shared" si="3"/>
        <v>169621</v>
      </c>
    </row>
    <row r="80" spans="1:15" x14ac:dyDescent="0.25">
      <c r="A80" s="14" t="s">
        <v>79</v>
      </c>
      <c r="B80" s="8">
        <v>6907</v>
      </c>
      <c r="C80" s="8">
        <v>7126</v>
      </c>
      <c r="D80" s="8">
        <v>7892</v>
      </c>
      <c r="E80" s="8">
        <v>8176</v>
      </c>
      <c r="F80" s="8">
        <v>7358</v>
      </c>
      <c r="G80" s="11">
        <v>7188</v>
      </c>
      <c r="H80" s="6">
        <v>8819</v>
      </c>
      <c r="I80" s="6">
        <v>10526</v>
      </c>
      <c r="J80" s="4">
        <v>11796</v>
      </c>
      <c r="K80" s="6"/>
      <c r="L80" s="6"/>
      <c r="M80" s="17"/>
      <c r="N80" s="8">
        <f t="shared" si="2"/>
        <v>8421</v>
      </c>
      <c r="O80" s="8">
        <f t="shared" si="3"/>
        <v>75788</v>
      </c>
    </row>
    <row r="81" spans="1:15" x14ac:dyDescent="0.25">
      <c r="A81" s="14" t="s">
        <v>80</v>
      </c>
      <c r="B81" s="8">
        <v>216822</v>
      </c>
      <c r="C81" s="8">
        <v>224583</v>
      </c>
      <c r="D81" s="8">
        <v>226189</v>
      </c>
      <c r="E81" s="8">
        <v>225892</v>
      </c>
      <c r="F81" s="8">
        <v>225525</v>
      </c>
      <c r="G81" s="11">
        <v>222230</v>
      </c>
      <c r="H81" s="6">
        <v>233405</v>
      </c>
      <c r="I81" s="6">
        <v>245892.67</v>
      </c>
      <c r="J81" s="4">
        <v>229654</v>
      </c>
      <c r="K81" s="6"/>
      <c r="L81" s="6"/>
      <c r="M81" s="17"/>
      <c r="N81" s="8">
        <f t="shared" si="2"/>
        <v>227799</v>
      </c>
      <c r="O81" s="8">
        <f t="shared" si="3"/>
        <v>2050192.67</v>
      </c>
    </row>
    <row r="82" spans="1:15" x14ac:dyDescent="0.25">
      <c r="A82" s="14" t="s">
        <v>81</v>
      </c>
      <c r="B82" s="8">
        <v>41144</v>
      </c>
      <c r="C82" s="8">
        <v>38567</v>
      </c>
      <c r="D82" s="8">
        <v>38948</v>
      </c>
      <c r="E82" s="8">
        <v>36883</v>
      </c>
      <c r="F82" s="8">
        <v>36741</v>
      </c>
      <c r="G82" s="11">
        <v>32550</v>
      </c>
      <c r="H82" s="6">
        <v>34625</v>
      </c>
      <c r="I82" s="6">
        <v>38684</v>
      </c>
      <c r="J82" s="4">
        <v>36345</v>
      </c>
      <c r="K82" s="6"/>
      <c r="L82" s="6"/>
      <c r="M82" s="17"/>
      <c r="N82" s="8">
        <f t="shared" si="2"/>
        <v>37165</v>
      </c>
      <c r="O82" s="8">
        <f t="shared" si="3"/>
        <v>334487</v>
      </c>
    </row>
    <row r="83" spans="1:15" x14ac:dyDescent="0.25">
      <c r="A83" s="14" t="s">
        <v>1</v>
      </c>
      <c r="B83" s="8">
        <v>29857</v>
      </c>
      <c r="C83" s="8">
        <v>29930</v>
      </c>
      <c r="D83" s="8">
        <v>29773</v>
      </c>
      <c r="E83" s="8">
        <v>28461</v>
      </c>
      <c r="F83" s="8">
        <v>28229</v>
      </c>
      <c r="G83" s="11">
        <v>29591.61</v>
      </c>
      <c r="H83" s="6">
        <v>31452</v>
      </c>
      <c r="I83" s="6">
        <v>33803</v>
      </c>
      <c r="J83" s="4">
        <v>31538</v>
      </c>
      <c r="K83" s="6"/>
      <c r="L83" s="6"/>
      <c r="M83" s="17"/>
      <c r="N83" s="8">
        <f t="shared" si="2"/>
        <v>30293</v>
      </c>
      <c r="O83" s="8">
        <f t="shared" si="3"/>
        <v>272634.61</v>
      </c>
    </row>
    <row r="84" spans="1:15" x14ac:dyDescent="0.25">
      <c r="A84" s="14" t="s">
        <v>82</v>
      </c>
      <c r="B84" s="8">
        <v>156057</v>
      </c>
      <c r="C84" s="8">
        <v>156566</v>
      </c>
      <c r="D84" s="8">
        <v>163011</v>
      </c>
      <c r="E84" s="8">
        <v>156036</v>
      </c>
      <c r="F84" s="8">
        <v>148648</v>
      </c>
      <c r="G84" s="11">
        <v>144575</v>
      </c>
      <c r="H84" s="6">
        <v>141059</v>
      </c>
      <c r="I84" s="6">
        <v>149627</v>
      </c>
      <c r="J84" s="4">
        <v>137676</v>
      </c>
      <c r="K84" s="6"/>
      <c r="L84" s="6"/>
      <c r="M84" s="17"/>
      <c r="N84" s="8">
        <f t="shared" si="2"/>
        <v>150362</v>
      </c>
      <c r="O84" s="8">
        <f>SUM(B84:M84)</f>
        <v>1353255</v>
      </c>
    </row>
    <row r="85" spans="1:15" x14ac:dyDescent="0.25">
      <c r="A85" s="14" t="s">
        <v>4</v>
      </c>
      <c r="B85" s="8">
        <v>123550.7</v>
      </c>
      <c r="C85" s="8">
        <v>128573</v>
      </c>
      <c r="D85" s="8">
        <v>127290</v>
      </c>
      <c r="E85" s="8">
        <v>127510</v>
      </c>
      <c r="F85" s="8">
        <v>131806</v>
      </c>
      <c r="G85" s="11">
        <v>124984</v>
      </c>
      <c r="H85" s="6">
        <v>123506</v>
      </c>
      <c r="I85" s="6">
        <v>127780</v>
      </c>
      <c r="J85" s="4">
        <v>122824</v>
      </c>
      <c r="K85" s="6"/>
      <c r="L85" s="6"/>
      <c r="M85" s="17"/>
      <c r="N85" s="8">
        <f t="shared" si="2"/>
        <v>126425</v>
      </c>
      <c r="O85" s="8">
        <f t="shared" si="3"/>
        <v>1137823.7</v>
      </c>
    </row>
    <row r="86" spans="1:15" ht="13.8" thickBot="1" x14ac:dyDescent="0.3">
      <c r="A86" s="3" t="s">
        <v>2</v>
      </c>
      <c r="B86" s="9">
        <v>108995578.59999999</v>
      </c>
      <c r="C86" s="9">
        <v>108550608</v>
      </c>
      <c r="D86" s="9">
        <v>109536643.69</v>
      </c>
      <c r="E86" s="9">
        <v>110441409</v>
      </c>
      <c r="F86" s="9">
        <v>110710386.45999999</v>
      </c>
      <c r="G86" s="9">
        <v>109052251.56999999</v>
      </c>
      <c r="H86" s="9">
        <v>117238738</v>
      </c>
      <c r="I86" s="9">
        <v>132432776.36</v>
      </c>
      <c r="J86" s="9">
        <v>116161711.66</v>
      </c>
      <c r="K86" s="9"/>
      <c r="L86" s="9"/>
      <c r="M86" s="9"/>
      <c r="N86" s="9">
        <f>ROUND(AVERAGE(B86:M86),0)</f>
        <v>113680011</v>
      </c>
      <c r="O86" s="9">
        <f>SUM(O6:O85)</f>
        <v>1023119791.7999998</v>
      </c>
    </row>
    <row r="87" spans="1:15" ht="13.8" thickTop="1" x14ac:dyDescent="0.25"/>
  </sheetData>
  <mergeCells count="4">
    <mergeCell ref="A1:N1"/>
    <mergeCell ref="A2:N2"/>
    <mergeCell ref="A3:N3"/>
    <mergeCell ref="A4:N4"/>
  </mergeCells>
  <phoneticPr fontId="0" type="noConversion"/>
  <printOptions gridLinesSet="0"/>
  <pageMargins left="0.25" right="0.25" top="0" bottom="0.25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fs-benefits-cy2026</vt:lpstr>
      <vt:lpstr>'fs-benefits-cy2026'!Print_Area</vt:lpstr>
    </vt:vector>
  </TitlesOfParts>
  <Company>State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FoodShare Benefits and Participation Data - Benefits Payments as of September 2026</dc:title>
  <dc:creator>DWD;DHS;DMS</dc:creator>
  <cp:lastModifiedBy>Graf, Abbey T - DHS</cp:lastModifiedBy>
  <cp:lastPrinted>2010-02-16T21:35:36Z</cp:lastPrinted>
  <dcterms:created xsi:type="dcterms:W3CDTF">2001-04-09T14:00:56Z</dcterms:created>
  <dcterms:modified xsi:type="dcterms:W3CDTF">2026-10-05T19:54:07Z</dcterms:modified>
</cp:coreProperties>
</file>